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yoshida\Dropbox\コンサルティング\ⅩⅩⅢダウンロードツール\無料サンプルツール用\"/>
    </mc:Choice>
  </mc:AlternateContent>
  <xr:revisionPtr revIDLastSave="0" documentId="13_ncr:1_{368CFBE0-1CDA-4C7D-822B-D9BF4FA024F9}" xr6:coauthVersionLast="47" xr6:coauthVersionMax="47" xr10:uidLastSave="{00000000-0000-0000-0000-000000000000}"/>
  <bookViews>
    <workbookView xWindow="-120" yWindow="-120" windowWidth="38640" windowHeight="15720" tabRatio="819" xr2:uid="{00000000-000D-0000-FFFF-FFFF00000000}"/>
  </bookViews>
  <sheets>
    <sheet name="情意考課" sheetId="20" r:id="rId1"/>
  </sheets>
  <definedNames>
    <definedName name="_xlnm.Print_Area" localSheetId="0">情意考課!$A$1:$AA$57</definedName>
  </definedNames>
  <calcPr calcId="191029"/>
</workbook>
</file>

<file path=xl/calcChain.xml><?xml version="1.0" encoding="utf-8"?>
<calcChain xmlns="http://schemas.openxmlformats.org/spreadsheetml/2006/main">
  <c r="Z52" i="20" l="1"/>
  <c r="Z47" i="20"/>
  <c r="Z34" i="20"/>
  <c r="Z29" i="20"/>
  <c r="Z12" i="20"/>
  <c r="Z22" i="20"/>
  <c r="Z43" i="20"/>
  <c r="Z39" i="20"/>
  <c r="Z25" i="20"/>
  <c r="Z17" i="20"/>
  <c r="Z7" i="20"/>
  <c r="AA7" i="20" l="1"/>
  <c r="AA52" i="20" l="1"/>
  <c r="AA47" i="20"/>
  <c r="AA43" i="20"/>
  <c r="AA39" i="20"/>
  <c r="AA34" i="20"/>
  <c r="AA29" i="20"/>
  <c r="AA25" i="20"/>
  <c r="AA22" i="20"/>
  <c r="AA17" i="20"/>
  <c r="AA12" i="20"/>
  <c r="AA57" i="20" l="1"/>
  <c r="Z57" i="20"/>
</calcChain>
</file>

<file path=xl/sharedStrings.xml><?xml version="1.0" encoding="utf-8"?>
<sst xmlns="http://schemas.openxmlformats.org/spreadsheetml/2006/main" count="81" uniqueCount="81">
  <si>
    <t>言葉遣い</t>
    <rPh sb="0" eb="2">
      <t>コトバ</t>
    </rPh>
    <rPh sb="2" eb="3">
      <t>ヅカ</t>
    </rPh>
    <phoneticPr fontId="2"/>
  </si>
  <si>
    <t>規律性</t>
    <rPh sb="0" eb="2">
      <t>キリツ</t>
    </rPh>
    <rPh sb="2" eb="3">
      <t>セイ</t>
    </rPh>
    <phoneticPr fontId="2"/>
  </si>
  <si>
    <t>積極性</t>
    <rPh sb="0" eb="3">
      <t>セッキョクセイ</t>
    </rPh>
    <phoneticPr fontId="2"/>
  </si>
  <si>
    <t>協調性</t>
    <rPh sb="0" eb="3">
      <t>キョウチョウセイ</t>
    </rPh>
    <phoneticPr fontId="2"/>
  </si>
  <si>
    <t>評点</t>
    <rPh sb="0" eb="2">
      <t>ヒョウテン</t>
    </rPh>
    <phoneticPr fontId="2"/>
  </si>
  <si>
    <t>チェック内容</t>
    <rPh sb="4" eb="6">
      <t>ナイヨウ</t>
    </rPh>
    <phoneticPr fontId="2"/>
  </si>
  <si>
    <t>自己</t>
    <rPh sb="0" eb="2">
      <t>ジコ</t>
    </rPh>
    <phoneticPr fontId="2"/>
  </si>
  <si>
    <t>決定</t>
    <rPh sb="0" eb="2">
      <t>ケッテイ</t>
    </rPh>
    <phoneticPr fontId="2"/>
  </si>
  <si>
    <t>挨　拶</t>
    <rPh sb="0" eb="1">
      <t>アイ</t>
    </rPh>
    <rPh sb="2" eb="3">
      <t>サツ</t>
    </rPh>
    <phoneticPr fontId="2"/>
  </si>
  <si>
    <t>美　化</t>
    <rPh sb="0" eb="1">
      <t>ビ</t>
    </rPh>
    <rPh sb="2" eb="3">
      <t>カ</t>
    </rPh>
    <phoneticPr fontId="2"/>
  </si>
  <si>
    <t>患者応対</t>
    <rPh sb="0" eb="2">
      <t>カンジャ</t>
    </rPh>
    <rPh sb="2" eb="4">
      <t>オウタイ</t>
    </rPh>
    <phoneticPr fontId="2"/>
  </si>
  <si>
    <t>×</t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</si>
  <si>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</si>
  <si>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</si>
  <si>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</si>
  <si>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氏　名</t>
    <rPh sb="0" eb="1">
      <t>シ</t>
    </rPh>
    <rPh sb="2" eb="3">
      <t>メイ</t>
    </rPh>
    <phoneticPr fontId="2"/>
  </si>
  <si>
    <t>向上心</t>
    <rPh sb="0" eb="3">
      <t>コウジョウシン</t>
    </rPh>
    <phoneticPr fontId="2"/>
  </si>
  <si>
    <t>満点</t>
    <rPh sb="0" eb="2">
      <t>マンテン</t>
    </rPh>
    <phoneticPr fontId="2"/>
  </si>
  <si>
    <t>責任性</t>
    <rPh sb="0" eb="2">
      <t>セキニン</t>
    </rPh>
    <rPh sb="2" eb="3">
      <t>セイ</t>
    </rPh>
    <phoneticPr fontId="2"/>
  </si>
  <si>
    <t>情意（態度）項目</t>
    <rPh sb="0" eb="2">
      <t>ジョウイ</t>
    </rPh>
    <rPh sb="3" eb="5">
      <t>タイド</t>
    </rPh>
    <rPh sb="6" eb="8">
      <t>コウモク</t>
    </rPh>
    <phoneticPr fontId="2"/>
  </si>
  <si>
    <t>身だしなみ</t>
    <rPh sb="0" eb="1">
      <t>ミ</t>
    </rPh>
    <phoneticPr fontId="2"/>
  </si>
  <si>
    <t>決定日</t>
    <rPh sb="0" eb="2">
      <t>ケッテイ</t>
    </rPh>
    <rPh sb="2" eb="3">
      <t>ビ</t>
    </rPh>
    <phoneticPr fontId="2"/>
  </si>
  <si>
    <t>人事評価表</t>
    <rPh sb="0" eb="2">
      <t>ジンジ</t>
    </rPh>
    <rPh sb="2" eb="4">
      <t>ヒョウカ</t>
    </rPh>
    <rPh sb="4" eb="5">
      <t>ヒョウ</t>
    </rPh>
    <phoneticPr fontId="2"/>
  </si>
  <si>
    <t>○</t>
    <phoneticPr fontId="2"/>
  </si>
  <si>
    <t>医院の雰囲気が明るくなるような笑顔で挨拶ができている</t>
    <rPh sb="0" eb="2">
      <t>イイン</t>
    </rPh>
    <rPh sb="3" eb="6">
      <t>フンイキ</t>
    </rPh>
    <rPh sb="7" eb="8">
      <t>アカ</t>
    </rPh>
    <rPh sb="15" eb="17">
      <t>エガオ</t>
    </rPh>
    <rPh sb="18" eb="20">
      <t>アイサツ</t>
    </rPh>
    <phoneticPr fontId="2"/>
  </si>
  <si>
    <t>相手の挨拶を待たずに自分から積極的に声をかけている</t>
    <rPh sb="0" eb="2">
      <t>アイテ</t>
    </rPh>
    <rPh sb="3" eb="5">
      <t>アイサツ</t>
    </rPh>
    <rPh sb="6" eb="7">
      <t>マ</t>
    </rPh>
    <rPh sb="10" eb="12">
      <t>ジブン</t>
    </rPh>
    <rPh sb="14" eb="17">
      <t>セッキョクテキ</t>
    </rPh>
    <rPh sb="18" eb="19">
      <t>コエ</t>
    </rPh>
    <phoneticPr fontId="2"/>
  </si>
  <si>
    <t>院長、スタッフ、患者さん、来客すべての人にいつも挨拶ができている</t>
    <rPh sb="0" eb="2">
      <t>インチョウ</t>
    </rPh>
    <rPh sb="8" eb="10">
      <t>カンジャ</t>
    </rPh>
    <rPh sb="13" eb="15">
      <t>ライキャク</t>
    </rPh>
    <rPh sb="19" eb="20">
      <t>ヒト</t>
    </rPh>
    <rPh sb="24" eb="26">
      <t>アイサツ</t>
    </rPh>
    <phoneticPr fontId="2"/>
  </si>
  <si>
    <t>挨拶をするときは相手と目線を合わせて行っている</t>
    <rPh sb="0" eb="2">
      <t>アイサツ</t>
    </rPh>
    <rPh sb="8" eb="10">
      <t>アイテ</t>
    </rPh>
    <rPh sb="11" eb="13">
      <t>メセン</t>
    </rPh>
    <rPh sb="14" eb="15">
      <t>ア</t>
    </rPh>
    <rPh sb="18" eb="19">
      <t>オコナ</t>
    </rPh>
    <phoneticPr fontId="2"/>
  </si>
  <si>
    <t>その日の気分にかかわらず、毎日いつでも明るい挨拶ができている</t>
    <rPh sb="2" eb="3">
      <t>ヒ</t>
    </rPh>
    <rPh sb="4" eb="6">
      <t>キブン</t>
    </rPh>
    <rPh sb="13" eb="15">
      <t>マイニチ</t>
    </rPh>
    <rPh sb="19" eb="20">
      <t>アカ</t>
    </rPh>
    <rPh sb="22" eb="24">
      <t>アイサツ</t>
    </rPh>
    <phoneticPr fontId="2"/>
  </si>
  <si>
    <t>髪は医療人として悪い印象を与えない色で、前髪・肩より長い髪は髪留めで留めている</t>
    <rPh sb="0" eb="1">
      <t>カミ</t>
    </rPh>
    <rPh sb="2" eb="4">
      <t>イリョウ</t>
    </rPh>
    <rPh sb="4" eb="5">
      <t>ジン</t>
    </rPh>
    <rPh sb="8" eb="9">
      <t>ワル</t>
    </rPh>
    <rPh sb="10" eb="12">
      <t>インショウ</t>
    </rPh>
    <rPh sb="13" eb="14">
      <t>アタ</t>
    </rPh>
    <rPh sb="17" eb="18">
      <t>イロ</t>
    </rPh>
    <rPh sb="20" eb="22">
      <t>マエガミ</t>
    </rPh>
    <rPh sb="23" eb="24">
      <t>カタ</t>
    </rPh>
    <rPh sb="26" eb="27">
      <t>ナガ</t>
    </rPh>
    <rPh sb="28" eb="29">
      <t>カミ</t>
    </rPh>
    <rPh sb="30" eb="31">
      <t>カミ</t>
    </rPh>
    <rPh sb="31" eb="32">
      <t>ド</t>
    </rPh>
    <rPh sb="34" eb="35">
      <t>ト</t>
    </rPh>
    <phoneticPr fontId="2"/>
  </si>
  <si>
    <t>白衣、サンダルなどは清潔感が感じられるように、洗濯・アイロンがけしたものを着用している</t>
    <rPh sb="0" eb="2">
      <t>ハクイ</t>
    </rPh>
    <rPh sb="10" eb="13">
      <t>セイケツカン</t>
    </rPh>
    <rPh sb="14" eb="15">
      <t>カン</t>
    </rPh>
    <rPh sb="23" eb="25">
      <t>センタク</t>
    </rPh>
    <rPh sb="37" eb="39">
      <t>チャクヨウ</t>
    </rPh>
    <phoneticPr fontId="2"/>
  </si>
  <si>
    <t>患者さんに不快感を与えないように化粧をし、強い香りがするものはつけていない</t>
    <rPh sb="0" eb="2">
      <t>カンジャ</t>
    </rPh>
    <rPh sb="5" eb="8">
      <t>フカイカン</t>
    </rPh>
    <rPh sb="9" eb="10">
      <t>アタ</t>
    </rPh>
    <rPh sb="16" eb="18">
      <t>ケショウ</t>
    </rPh>
    <rPh sb="21" eb="22">
      <t>ツヨ</t>
    </rPh>
    <rPh sb="23" eb="24">
      <t>カオ</t>
    </rPh>
    <phoneticPr fontId="2"/>
  </si>
  <si>
    <t>尊敬語、謙譲語、丁寧語をきちんと理解し、場面に合わせて使用している</t>
    <rPh sb="0" eb="3">
      <t>ソンケイゴ</t>
    </rPh>
    <rPh sb="4" eb="7">
      <t>ケンジョウゴ</t>
    </rPh>
    <rPh sb="8" eb="10">
      <t>テイネイ</t>
    </rPh>
    <rPh sb="10" eb="11">
      <t>ゴ</t>
    </rPh>
    <rPh sb="16" eb="18">
      <t>リカイ</t>
    </rPh>
    <rPh sb="20" eb="22">
      <t>バメン</t>
    </rPh>
    <rPh sb="23" eb="24">
      <t>ア</t>
    </rPh>
    <rPh sb="27" eb="29">
      <t>シヨウ</t>
    </rPh>
    <phoneticPr fontId="2"/>
  </si>
  <si>
    <t>患者さん、来客、取引業者へ正しい言葉遣いを使用している</t>
    <rPh sb="0" eb="2">
      <t>カンジャ</t>
    </rPh>
    <rPh sb="5" eb="7">
      <t>ライキャク</t>
    </rPh>
    <rPh sb="8" eb="10">
      <t>トリヒキ</t>
    </rPh>
    <rPh sb="10" eb="12">
      <t>ギョウシャ</t>
    </rPh>
    <rPh sb="13" eb="14">
      <t>タダ</t>
    </rPh>
    <rPh sb="16" eb="18">
      <t>コトバ</t>
    </rPh>
    <rPh sb="18" eb="19">
      <t>ヅカ</t>
    </rPh>
    <rPh sb="21" eb="23">
      <t>シヨウ</t>
    </rPh>
    <phoneticPr fontId="2"/>
  </si>
  <si>
    <t>「恐れ入りますが…、失礼ですが…」などのクッション言葉を意識して使用している</t>
    <rPh sb="1" eb="2">
      <t>オソ</t>
    </rPh>
    <rPh sb="3" eb="4">
      <t>イ</t>
    </rPh>
    <rPh sb="10" eb="12">
      <t>シツレイ</t>
    </rPh>
    <rPh sb="25" eb="27">
      <t>コトバ</t>
    </rPh>
    <rPh sb="28" eb="30">
      <t>イシキ</t>
    </rPh>
    <rPh sb="32" eb="34">
      <t>シヨウ</t>
    </rPh>
    <phoneticPr fontId="2"/>
  </si>
  <si>
    <t>誤った敬語の使用や言葉の癖（周りの人が聞いていて不快に思う方言）がない</t>
    <rPh sb="0" eb="1">
      <t>アヤマ</t>
    </rPh>
    <rPh sb="3" eb="5">
      <t>ケイゴ</t>
    </rPh>
    <rPh sb="6" eb="8">
      <t>シヨウ</t>
    </rPh>
    <rPh sb="9" eb="11">
      <t>コトバ</t>
    </rPh>
    <rPh sb="12" eb="13">
      <t>グセ</t>
    </rPh>
    <rPh sb="14" eb="15">
      <t>マワ</t>
    </rPh>
    <rPh sb="17" eb="18">
      <t>ヒト</t>
    </rPh>
    <rPh sb="19" eb="20">
      <t>キ</t>
    </rPh>
    <rPh sb="24" eb="26">
      <t>フカイ</t>
    </rPh>
    <rPh sb="27" eb="28">
      <t>オモ</t>
    </rPh>
    <rPh sb="29" eb="31">
      <t>ホウゲン</t>
    </rPh>
    <phoneticPr fontId="2"/>
  </si>
  <si>
    <t>仕事中はスタッフ間でも敬語を使用している</t>
    <rPh sb="0" eb="2">
      <t>シゴト</t>
    </rPh>
    <rPh sb="2" eb="3">
      <t>チュウ</t>
    </rPh>
    <rPh sb="8" eb="9">
      <t>カン</t>
    </rPh>
    <rPh sb="11" eb="13">
      <t>ケイゴ</t>
    </rPh>
    <rPh sb="14" eb="16">
      <t>シヨウ</t>
    </rPh>
    <phoneticPr fontId="2"/>
  </si>
  <si>
    <t>毎日の掃除、整理・整頓ができている（診療室、待合室、洗面、トイレ、スタッフルーム）</t>
    <rPh sb="0" eb="2">
      <t>マイニチ</t>
    </rPh>
    <rPh sb="3" eb="5">
      <t>ソウジ</t>
    </rPh>
    <rPh sb="6" eb="8">
      <t>セイリ</t>
    </rPh>
    <rPh sb="9" eb="11">
      <t>セイトン</t>
    </rPh>
    <rPh sb="18" eb="21">
      <t>シンリョウシツ</t>
    </rPh>
    <rPh sb="22" eb="25">
      <t>マチアイシツ</t>
    </rPh>
    <rPh sb="26" eb="28">
      <t>センメン</t>
    </rPh>
    <phoneticPr fontId="2"/>
  </si>
  <si>
    <t>外の掃除を気がけて行っている</t>
    <rPh sb="0" eb="1">
      <t>ソト</t>
    </rPh>
    <rPh sb="2" eb="4">
      <t>ソウジ</t>
    </rPh>
    <rPh sb="5" eb="6">
      <t>キ</t>
    </rPh>
    <rPh sb="9" eb="10">
      <t>オコナ</t>
    </rPh>
    <phoneticPr fontId="2"/>
  </si>
  <si>
    <t>書類の整理ができている（パソコン内を含む）</t>
    <rPh sb="0" eb="2">
      <t>ショルイ</t>
    </rPh>
    <rPh sb="3" eb="5">
      <t>セイリ</t>
    </rPh>
    <rPh sb="16" eb="17">
      <t>ナイ</t>
    </rPh>
    <rPh sb="18" eb="19">
      <t>フク</t>
    </rPh>
    <phoneticPr fontId="2"/>
  </si>
  <si>
    <t>患者さん、来客を待たせる場合や誘導の時には声掛けをしている</t>
    <rPh sb="15" eb="17">
      <t>ユウドウ</t>
    </rPh>
    <rPh sb="18" eb="19">
      <t>トキ</t>
    </rPh>
    <phoneticPr fontId="2"/>
  </si>
  <si>
    <t>人と会ったときに、前回話した内容を覚えている</t>
    <rPh sb="0" eb="1">
      <t>ヒト</t>
    </rPh>
    <rPh sb="2" eb="3">
      <t>ア</t>
    </rPh>
    <rPh sb="9" eb="11">
      <t>ゼンカイ</t>
    </rPh>
    <rPh sb="11" eb="12">
      <t>ハナ</t>
    </rPh>
    <rPh sb="14" eb="16">
      <t>ナイヨウ</t>
    </rPh>
    <rPh sb="17" eb="18">
      <t>オボ</t>
    </rPh>
    <phoneticPr fontId="2"/>
  </si>
  <si>
    <t>他人（スタッフ、患者さん）を理解し、お互いに尊重し、馴れ馴れしくしていない</t>
    <rPh sb="0" eb="2">
      <t>タニン</t>
    </rPh>
    <rPh sb="8" eb="10">
      <t>カンジャ</t>
    </rPh>
    <rPh sb="14" eb="16">
      <t>リカイ</t>
    </rPh>
    <rPh sb="19" eb="20">
      <t>タガ</t>
    </rPh>
    <rPh sb="22" eb="24">
      <t>ソンチョウ</t>
    </rPh>
    <rPh sb="26" eb="27">
      <t>ナ</t>
    </rPh>
    <rPh sb="28" eb="29">
      <t>ナ</t>
    </rPh>
    <phoneticPr fontId="2"/>
  </si>
  <si>
    <t>クレーム、キャンセルは患者さんの気持ちを受け入れ、快く対応ができる</t>
    <rPh sb="25" eb="26">
      <t>ココロヨ</t>
    </rPh>
    <phoneticPr fontId="2"/>
  </si>
  <si>
    <t>表　情</t>
    <rPh sb="0" eb="1">
      <t>ヒョウ</t>
    </rPh>
    <rPh sb="2" eb="3">
      <t>ジョウ</t>
    </rPh>
    <phoneticPr fontId="2"/>
  </si>
  <si>
    <t>笑顔を常に心がけ、人に接するときは明るい表情をしている</t>
    <rPh sb="0" eb="2">
      <t>エガオ</t>
    </rPh>
    <rPh sb="3" eb="4">
      <t>ツネ</t>
    </rPh>
    <rPh sb="5" eb="6">
      <t>ココロ</t>
    </rPh>
    <rPh sb="9" eb="10">
      <t>ヒト</t>
    </rPh>
    <rPh sb="11" eb="12">
      <t>セッ</t>
    </rPh>
    <rPh sb="17" eb="18">
      <t>アカ</t>
    </rPh>
    <rPh sb="20" eb="22">
      <t>ヒョウジョウ</t>
    </rPh>
    <phoneticPr fontId="2"/>
  </si>
  <si>
    <t>仕事の指示に対して相手に聞こえるような返事で受け答えをして、イヤな表情をすることがない</t>
    <rPh sb="0" eb="2">
      <t>シゴト</t>
    </rPh>
    <rPh sb="3" eb="5">
      <t>シジ</t>
    </rPh>
    <rPh sb="6" eb="7">
      <t>タイ</t>
    </rPh>
    <rPh sb="9" eb="11">
      <t>アイテ</t>
    </rPh>
    <rPh sb="12" eb="13">
      <t>キ</t>
    </rPh>
    <rPh sb="19" eb="21">
      <t>ヘンジ</t>
    </rPh>
    <rPh sb="22" eb="23">
      <t>ウ</t>
    </rPh>
    <rPh sb="24" eb="25">
      <t>コタ</t>
    </rPh>
    <rPh sb="33" eb="35">
      <t>ヒョウジョウ</t>
    </rPh>
    <phoneticPr fontId="2"/>
  </si>
  <si>
    <t>感情をコントロールでき、気持ちの浮き沈みが表面に現れない</t>
    <rPh sb="0" eb="2">
      <t>カンジョウ</t>
    </rPh>
    <rPh sb="12" eb="14">
      <t>キモ</t>
    </rPh>
    <rPh sb="16" eb="17">
      <t>ウ</t>
    </rPh>
    <rPh sb="18" eb="19">
      <t>シズ</t>
    </rPh>
    <rPh sb="21" eb="23">
      <t>ヒョウメン</t>
    </rPh>
    <rPh sb="24" eb="25">
      <t>アラワ</t>
    </rPh>
    <phoneticPr fontId="2"/>
  </si>
  <si>
    <t>上司や先輩からの注意・指導に対して不快な態度を表すことがなく、素直に受け入れている</t>
    <rPh sb="0" eb="2">
      <t>ジョウシ</t>
    </rPh>
    <rPh sb="3" eb="5">
      <t>センパイ</t>
    </rPh>
    <rPh sb="8" eb="10">
      <t>チュウイ</t>
    </rPh>
    <rPh sb="11" eb="13">
      <t>シドウ</t>
    </rPh>
    <rPh sb="14" eb="15">
      <t>タイ</t>
    </rPh>
    <rPh sb="17" eb="19">
      <t>フカイ</t>
    </rPh>
    <rPh sb="20" eb="22">
      <t>タイド</t>
    </rPh>
    <rPh sb="23" eb="24">
      <t>アラワ</t>
    </rPh>
    <rPh sb="31" eb="33">
      <t>スナオ</t>
    </rPh>
    <rPh sb="34" eb="35">
      <t>ウ</t>
    </rPh>
    <rPh sb="36" eb="37">
      <t>イ</t>
    </rPh>
    <phoneticPr fontId="2"/>
  </si>
  <si>
    <t>仕事中にプライベートでの感情を引きずって、仕事に影響を及ぼすようなことがない</t>
    <rPh sb="0" eb="3">
      <t>シゴトチュウ</t>
    </rPh>
    <rPh sb="12" eb="14">
      <t>カンジョウ</t>
    </rPh>
    <rPh sb="15" eb="16">
      <t>ヒ</t>
    </rPh>
    <rPh sb="21" eb="23">
      <t>シゴト</t>
    </rPh>
    <rPh sb="24" eb="26">
      <t>エイキョウ</t>
    </rPh>
    <rPh sb="27" eb="28">
      <t>オヨ</t>
    </rPh>
    <phoneticPr fontId="2"/>
  </si>
  <si>
    <t>遅刻・早退・無断欠勤（診療開始前に欠勤連絡がない場合もみなす）によって診療に影響を及ぼしていない</t>
    <rPh sb="0" eb="2">
      <t>チコク</t>
    </rPh>
    <rPh sb="3" eb="5">
      <t>ソウタイ</t>
    </rPh>
    <rPh sb="6" eb="10">
      <t>ムダンケッキン</t>
    </rPh>
    <rPh sb="11" eb="13">
      <t>シンリョウ</t>
    </rPh>
    <rPh sb="13" eb="15">
      <t>カイシ</t>
    </rPh>
    <rPh sb="15" eb="16">
      <t>マエ</t>
    </rPh>
    <rPh sb="17" eb="19">
      <t>ケッキン</t>
    </rPh>
    <rPh sb="19" eb="21">
      <t>レンラク</t>
    </rPh>
    <rPh sb="24" eb="26">
      <t>バアイ</t>
    </rPh>
    <rPh sb="35" eb="37">
      <t>シンリョウ</t>
    </rPh>
    <rPh sb="38" eb="40">
      <t>エイキョウ</t>
    </rPh>
    <rPh sb="41" eb="42">
      <t>オヨ</t>
    </rPh>
    <phoneticPr fontId="2"/>
  </si>
  <si>
    <t>医院や他のスタッフの悪口を言ったり、仕事の妨げになったりする行為を行っていない</t>
    <rPh sb="0" eb="2">
      <t>イイン</t>
    </rPh>
    <rPh sb="3" eb="4">
      <t>ホカ</t>
    </rPh>
    <rPh sb="10" eb="12">
      <t>ワルグチ</t>
    </rPh>
    <rPh sb="13" eb="14">
      <t>イ</t>
    </rPh>
    <rPh sb="18" eb="20">
      <t>シゴト</t>
    </rPh>
    <rPh sb="21" eb="22">
      <t>サマタ</t>
    </rPh>
    <rPh sb="30" eb="32">
      <t>コウイ</t>
    </rPh>
    <rPh sb="33" eb="34">
      <t>オコナ</t>
    </rPh>
    <phoneticPr fontId="2"/>
  </si>
  <si>
    <t>医院の信用や品格を落とすような行為を、院内・院外においても行っていない</t>
    <rPh sb="0" eb="2">
      <t>イイン</t>
    </rPh>
    <rPh sb="3" eb="5">
      <t>シンヨウ</t>
    </rPh>
    <rPh sb="6" eb="8">
      <t>ヒンカク</t>
    </rPh>
    <rPh sb="9" eb="10">
      <t>オ</t>
    </rPh>
    <rPh sb="15" eb="17">
      <t>コウイ</t>
    </rPh>
    <rPh sb="19" eb="21">
      <t>インナイ</t>
    </rPh>
    <rPh sb="22" eb="24">
      <t>インガイ</t>
    </rPh>
    <rPh sb="29" eb="30">
      <t>オコナ</t>
    </rPh>
    <phoneticPr fontId="2"/>
  </si>
  <si>
    <t>院内のルール（就業規則・クレドなど）を守っている</t>
    <rPh sb="0" eb="2">
      <t>インナイ</t>
    </rPh>
    <rPh sb="7" eb="9">
      <t>シュウギョウ</t>
    </rPh>
    <rPh sb="9" eb="11">
      <t>キソク</t>
    </rPh>
    <rPh sb="19" eb="20">
      <t>マモ</t>
    </rPh>
    <phoneticPr fontId="2"/>
  </si>
  <si>
    <t>他人が誤った言動・行動をしている場合に注意して、職場風紀・秩序の維持に努めている</t>
    <rPh sb="0" eb="2">
      <t>タニン</t>
    </rPh>
    <rPh sb="3" eb="4">
      <t>アヤマ</t>
    </rPh>
    <rPh sb="6" eb="8">
      <t>ゲンドウ</t>
    </rPh>
    <rPh sb="9" eb="11">
      <t>コウドウ</t>
    </rPh>
    <rPh sb="16" eb="18">
      <t>バアイ</t>
    </rPh>
    <rPh sb="19" eb="21">
      <t>チュウイ</t>
    </rPh>
    <rPh sb="24" eb="26">
      <t>ショクバ</t>
    </rPh>
    <rPh sb="26" eb="28">
      <t>フウキ</t>
    </rPh>
    <rPh sb="29" eb="31">
      <t>チツジョ</t>
    </rPh>
    <rPh sb="32" eb="34">
      <t>イジ</t>
    </rPh>
    <rPh sb="35" eb="36">
      <t>ツト</t>
    </rPh>
    <phoneticPr fontId="2"/>
  </si>
  <si>
    <t>院内での自分の責任（役割）を把握して、果たしている</t>
    <rPh sb="0" eb="2">
      <t>インナイ</t>
    </rPh>
    <rPh sb="4" eb="6">
      <t>ジブン</t>
    </rPh>
    <rPh sb="7" eb="9">
      <t>セキニン</t>
    </rPh>
    <rPh sb="10" eb="12">
      <t>ヤクワリ</t>
    </rPh>
    <rPh sb="14" eb="16">
      <t>ハアク</t>
    </rPh>
    <rPh sb="19" eb="20">
      <t>ハ</t>
    </rPh>
    <phoneticPr fontId="2"/>
  </si>
  <si>
    <t>自分だけの考えや行動のみにならず、周りの人の役割もフォローしている</t>
    <rPh sb="0" eb="2">
      <t>ジブン</t>
    </rPh>
    <rPh sb="5" eb="6">
      <t>カンガ</t>
    </rPh>
    <rPh sb="8" eb="10">
      <t>コウドウ</t>
    </rPh>
    <rPh sb="17" eb="18">
      <t>マワ</t>
    </rPh>
    <rPh sb="20" eb="21">
      <t>ヒト</t>
    </rPh>
    <rPh sb="22" eb="24">
      <t>ヤクワリ</t>
    </rPh>
    <phoneticPr fontId="2"/>
  </si>
  <si>
    <t>患者さんから治療内容の質問を受けても、自分自身で答えることができる</t>
    <phoneticPr fontId="2"/>
  </si>
  <si>
    <t>チームリーダーとしての能力（責任）が備わっている</t>
    <phoneticPr fontId="2"/>
  </si>
  <si>
    <t>患者さんの来院が無い空き時間も、自らを向上させる時間として有効に使っている</t>
    <rPh sb="16" eb="17">
      <t>ミズカ</t>
    </rPh>
    <rPh sb="19" eb="21">
      <t>コウジョウ</t>
    </rPh>
    <rPh sb="24" eb="26">
      <t>ジカン</t>
    </rPh>
    <phoneticPr fontId="2"/>
  </si>
  <si>
    <t>ミーティングでは発言をして議論に参加している</t>
    <rPh sb="8" eb="10">
      <t>ハツゲン</t>
    </rPh>
    <rPh sb="13" eb="15">
      <t>ギロン</t>
    </rPh>
    <rPh sb="16" eb="18">
      <t>サンカ</t>
    </rPh>
    <phoneticPr fontId="2"/>
  </si>
  <si>
    <t>医院向上のための新たな提案を行い、行動を起こしている</t>
    <rPh sb="0" eb="2">
      <t>イイン</t>
    </rPh>
    <rPh sb="2" eb="4">
      <t>コウジョウ</t>
    </rPh>
    <rPh sb="8" eb="9">
      <t>アラ</t>
    </rPh>
    <rPh sb="11" eb="13">
      <t>テイアン</t>
    </rPh>
    <rPh sb="14" eb="15">
      <t>オコナ</t>
    </rPh>
    <rPh sb="17" eb="19">
      <t>コウドウ</t>
    </rPh>
    <rPh sb="20" eb="21">
      <t>オ</t>
    </rPh>
    <phoneticPr fontId="2"/>
  </si>
  <si>
    <t>その日のうちに報告、連絡、相談を行っている</t>
    <rPh sb="2" eb="3">
      <t>ヒ</t>
    </rPh>
    <rPh sb="7" eb="9">
      <t>ホウコク</t>
    </rPh>
    <rPh sb="10" eb="12">
      <t>レンラク</t>
    </rPh>
    <rPh sb="13" eb="15">
      <t>ソウダン</t>
    </rPh>
    <rPh sb="16" eb="17">
      <t>オコナ</t>
    </rPh>
    <phoneticPr fontId="2"/>
  </si>
  <si>
    <t>他人が困っていることに気付くことができ、助けることができている</t>
    <rPh sb="0" eb="2">
      <t>タニン</t>
    </rPh>
    <rPh sb="3" eb="4">
      <t>コマ</t>
    </rPh>
    <rPh sb="11" eb="13">
      <t>キヅ</t>
    </rPh>
    <rPh sb="20" eb="21">
      <t>タス</t>
    </rPh>
    <phoneticPr fontId="2"/>
  </si>
  <si>
    <t>仕事の依頼を受けたときや協力を求められたときに、素直に応じることができている</t>
    <rPh sb="0" eb="2">
      <t>シゴト</t>
    </rPh>
    <rPh sb="3" eb="5">
      <t>イライ</t>
    </rPh>
    <rPh sb="6" eb="7">
      <t>ウ</t>
    </rPh>
    <rPh sb="12" eb="14">
      <t>キョウリョク</t>
    </rPh>
    <rPh sb="15" eb="16">
      <t>モト</t>
    </rPh>
    <rPh sb="24" eb="26">
      <t>スナオ</t>
    </rPh>
    <rPh sb="27" eb="28">
      <t>オウ</t>
    </rPh>
    <phoneticPr fontId="2"/>
  </si>
  <si>
    <t>「面倒なこと」「嫌なこと」を躊躇せずに断ったり、自分のやりたいことを周りの空気を読まずにやったりしていない</t>
    <rPh sb="1" eb="3">
      <t>メンドウ</t>
    </rPh>
    <rPh sb="8" eb="9">
      <t>イヤ</t>
    </rPh>
    <rPh sb="14" eb="16">
      <t>チュウチョ</t>
    </rPh>
    <rPh sb="19" eb="20">
      <t>コトワ</t>
    </rPh>
    <rPh sb="24" eb="26">
      <t>ジブン</t>
    </rPh>
    <rPh sb="34" eb="35">
      <t>マワ</t>
    </rPh>
    <rPh sb="37" eb="39">
      <t>クウキ</t>
    </rPh>
    <rPh sb="40" eb="41">
      <t>ヨ</t>
    </rPh>
    <phoneticPr fontId="2"/>
  </si>
  <si>
    <t>自分の意見だけを主張しすぎることなく、周りの人の意見に同調することができている</t>
    <rPh sb="0" eb="2">
      <t>ジブン</t>
    </rPh>
    <rPh sb="3" eb="5">
      <t>イケン</t>
    </rPh>
    <rPh sb="8" eb="10">
      <t>シュチョウ</t>
    </rPh>
    <rPh sb="19" eb="20">
      <t>マワ</t>
    </rPh>
    <rPh sb="22" eb="23">
      <t>ヒト</t>
    </rPh>
    <rPh sb="24" eb="26">
      <t>イケン</t>
    </rPh>
    <rPh sb="27" eb="29">
      <t>ドウチョウ</t>
    </rPh>
    <phoneticPr fontId="2"/>
  </si>
  <si>
    <t>外部研修会に積極的に参加し、自己のレベルアップにつなげている</t>
    <rPh sb="0" eb="2">
      <t>ガイブ</t>
    </rPh>
    <rPh sb="2" eb="5">
      <t>ケンシュウカイ</t>
    </rPh>
    <rPh sb="6" eb="9">
      <t>セッキョクテキ</t>
    </rPh>
    <rPh sb="10" eb="12">
      <t>サンカ</t>
    </rPh>
    <rPh sb="14" eb="16">
      <t>ジコ</t>
    </rPh>
    <phoneticPr fontId="2"/>
  </si>
  <si>
    <t>専門書など知識を向上するための自己研鑽を行っている</t>
    <rPh sb="0" eb="3">
      <t>センモンショ</t>
    </rPh>
    <rPh sb="5" eb="7">
      <t>チシキ</t>
    </rPh>
    <rPh sb="8" eb="10">
      <t>コウジョウ</t>
    </rPh>
    <rPh sb="15" eb="17">
      <t>ジコ</t>
    </rPh>
    <rPh sb="17" eb="19">
      <t>ケンサン</t>
    </rPh>
    <rPh sb="20" eb="21">
      <t>オコナ</t>
    </rPh>
    <phoneticPr fontId="2"/>
  </si>
  <si>
    <t>仕事に対する自分の目標を定めて、目標達成のための努力をしている</t>
    <rPh sb="0" eb="2">
      <t>シゴト</t>
    </rPh>
    <rPh sb="3" eb="4">
      <t>タイ</t>
    </rPh>
    <rPh sb="6" eb="8">
      <t>ジブン</t>
    </rPh>
    <rPh sb="9" eb="11">
      <t>モクヒョウ</t>
    </rPh>
    <rPh sb="12" eb="13">
      <t>サダ</t>
    </rPh>
    <rPh sb="16" eb="18">
      <t>モクヒョウ</t>
    </rPh>
    <rPh sb="18" eb="20">
      <t>タッセイ</t>
    </rPh>
    <rPh sb="24" eb="26">
      <t>ドリョク</t>
    </rPh>
    <phoneticPr fontId="2"/>
  </si>
  <si>
    <t>業務時間外に、知識・技術向上のための自主トレーニングを行っている</t>
    <rPh sb="0" eb="2">
      <t>ギョウム</t>
    </rPh>
    <rPh sb="2" eb="5">
      <t>ジカンガイ</t>
    </rPh>
    <rPh sb="7" eb="9">
      <t>チシキ</t>
    </rPh>
    <rPh sb="10" eb="12">
      <t>ギジュツ</t>
    </rPh>
    <rPh sb="12" eb="14">
      <t>コウジョウ</t>
    </rPh>
    <rPh sb="18" eb="20">
      <t>ジシュ</t>
    </rPh>
    <rPh sb="27" eb="28">
      <t>オコナ</t>
    </rPh>
    <phoneticPr fontId="2"/>
  </si>
  <si>
    <t>業務効率を上げるための工夫・実践をしている</t>
    <rPh sb="0" eb="2">
      <t>ギョウム</t>
    </rPh>
    <rPh sb="2" eb="4">
      <t>コウリツ</t>
    </rPh>
    <rPh sb="5" eb="6">
      <t>ア</t>
    </rPh>
    <rPh sb="11" eb="13">
      <t>クフウ</t>
    </rPh>
    <rPh sb="14" eb="16">
      <t>ジッセン</t>
    </rPh>
    <phoneticPr fontId="2"/>
  </si>
  <si>
    <t>評点合計</t>
    <rPh sb="0" eb="2">
      <t>ヒョウテン</t>
    </rPh>
    <rPh sb="2" eb="4">
      <t>ゴウケイ</t>
    </rPh>
    <phoneticPr fontId="2"/>
  </si>
  <si>
    <t>△</t>
    <phoneticPr fontId="2"/>
  </si>
  <si>
    <t>始業開始時刻には器具の準備や掃除などを始めて、診療開始10分前には診療がスタートできる状態になっている</t>
    <rPh sb="0" eb="2">
      <t>シギョウ</t>
    </rPh>
    <rPh sb="2" eb="4">
      <t>カイシ</t>
    </rPh>
    <rPh sb="4" eb="6">
      <t>ジコク</t>
    </rPh>
    <rPh sb="8" eb="10">
      <t>キグ</t>
    </rPh>
    <rPh sb="11" eb="13">
      <t>ジュンビ</t>
    </rPh>
    <rPh sb="14" eb="16">
      <t>ソウジ</t>
    </rPh>
    <rPh sb="19" eb="20">
      <t>ハジ</t>
    </rPh>
    <rPh sb="23" eb="25">
      <t>シンリョウ</t>
    </rPh>
    <rPh sb="25" eb="27">
      <t>カイシ</t>
    </rPh>
    <rPh sb="33" eb="35">
      <t>シンリョウ</t>
    </rPh>
    <rPh sb="43" eb="45">
      <t>ジョウタイ</t>
    </rPh>
    <phoneticPr fontId="2"/>
  </si>
  <si>
    <t>前回</t>
    <rPh sb="0" eb="2">
      <t>ゼンカイ</t>
    </rPh>
    <phoneticPr fontId="2"/>
  </si>
  <si>
    <t>診療中にはアクセサリーや時計などは、着用していない</t>
    <rPh sb="0" eb="3">
      <t>シンリョウチュウ</t>
    </rPh>
    <rPh sb="12" eb="14">
      <t>トケイ</t>
    </rPh>
    <rPh sb="18" eb="20">
      <t>チャクヨウ</t>
    </rPh>
    <phoneticPr fontId="2"/>
  </si>
  <si>
    <t>爪は常に切りそろえ、マニュキアを塗っていない</t>
    <rPh sb="0" eb="1">
      <t>ツメ</t>
    </rPh>
    <rPh sb="2" eb="3">
      <t>ツネ</t>
    </rPh>
    <rPh sb="4" eb="5">
      <t>キ</t>
    </rPh>
    <rPh sb="16" eb="17">
      <t>ヌ</t>
    </rPh>
    <phoneticPr fontId="2"/>
  </si>
  <si>
    <t xml:space="preserve">評価基準
</t>
    <rPh sb="0" eb="2">
      <t>ヒョウカ</t>
    </rPh>
    <rPh sb="2" eb="4">
      <t>キジュン</t>
    </rPh>
    <phoneticPr fontId="2"/>
  </si>
  <si>
    <t>評価者</t>
    <rPh sb="0" eb="3">
      <t>ヒョウカシャ</t>
    </rPh>
    <phoneticPr fontId="2"/>
  </si>
  <si>
    <t>○ ･･･ できている
△ ･･･ できていないときもある
× ･･･ できていない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</si>
</sst>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8"/>
      <color theme="0"/>
      <name val="ＭＳ 明朝"/>
      <family val="1"/>
      <charset val="128"/>
    </font>
    <font>
      <sz val="7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77">
    <xf numFmtId="0" fontId="0" fillId="0" borderId="0" xfId="0"/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7" xfId="1" applyFont="1" applyBorder="1" applyAlignment="1" applyProtection="1">
      <alignment horizontal="center" vertical="center"/>
      <protection locked="0"/>
    </xf>
    <xf numFmtId="0" fontId="4" fillId="0" borderId="17" xfId="1" applyFont="1" applyBorder="1" applyAlignment="1"/>
    <xf numFmtId="0" fontId="6" fillId="0" borderId="0" xfId="1" applyFont="1">
      <alignment vertical="center"/>
    </xf>
    <xf numFmtId="0" fontId="9" fillId="0" borderId="0" xfId="1" applyFont="1">
      <alignment vertical="center"/>
    </xf>
    <xf numFmtId="0" fontId="8" fillId="0" borderId="0" xfId="1" applyFont="1">
      <alignment vertical="center"/>
    </xf>
    <xf numFmtId="0" fontId="8" fillId="0" borderId="0" xfId="1" applyFont="1" applyAlignment="1">
      <alignment vertical="center" wrapText="1"/>
    </xf>
    <xf numFmtId="0" fontId="6" fillId="0" borderId="29" xfId="1" applyFont="1" applyBorder="1">
      <alignment vertical="center"/>
    </xf>
    <xf numFmtId="0" fontId="7" fillId="0" borderId="1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>
      <alignment vertical="center"/>
    </xf>
    <xf numFmtId="0" fontId="5" fillId="0" borderId="30" xfId="1" applyFont="1" applyBorder="1" applyAlignment="1">
      <alignment horizontal="center" vertical="center"/>
    </xf>
    <xf numFmtId="0" fontId="10" fillId="0" borderId="0" xfId="1" applyFont="1">
      <alignment vertical="center"/>
    </xf>
    <xf numFmtId="0" fontId="11" fillId="0" borderId="0" xfId="1" applyFont="1">
      <alignment vertical="center"/>
    </xf>
    <xf numFmtId="0" fontId="1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7" xfId="1" applyFont="1" applyBorder="1" applyAlignment="1">
      <alignment horizontal="center"/>
    </xf>
    <xf numFmtId="0" fontId="3" fillId="0" borderId="0" xfId="1" applyFont="1">
      <alignment vertical="center"/>
    </xf>
    <xf numFmtId="0" fontId="3" fillId="0" borderId="0" xfId="1" applyFont="1" applyAlignment="1">
      <alignment vertical="center" wrapText="1"/>
    </xf>
    <xf numFmtId="0" fontId="5" fillId="0" borderId="29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vertical="center" wrapText="1"/>
    </xf>
    <xf numFmtId="0" fontId="4" fillId="0" borderId="27" xfId="1" applyFont="1" applyBorder="1" applyAlignment="1" applyProtection="1">
      <alignment horizontal="center" vertical="center"/>
      <protection locked="0"/>
    </xf>
    <xf numFmtId="0" fontId="4" fillId="0" borderId="22" xfId="1" applyFont="1" applyBorder="1" applyAlignment="1" applyProtection="1">
      <alignment horizontal="center" vertical="center"/>
      <protection locked="0"/>
    </xf>
    <xf numFmtId="0" fontId="4" fillId="0" borderId="35" xfId="1" applyFont="1" applyBorder="1" applyAlignment="1" applyProtection="1">
      <alignment horizontal="center" vertical="center" wrapText="1"/>
      <protection locked="0"/>
    </xf>
    <xf numFmtId="0" fontId="4" fillId="0" borderId="9" xfId="1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4" xfId="1" applyFont="1" applyBorder="1" applyAlignment="1">
      <alignment horizontal="right"/>
    </xf>
    <xf numFmtId="0" fontId="4" fillId="0" borderId="14" xfId="1" applyFont="1" applyBorder="1" applyAlignment="1">
      <alignment horizontal="center"/>
    </xf>
    <xf numFmtId="0" fontId="4" fillId="0" borderId="17" xfId="1" applyFont="1" applyBorder="1" applyAlignment="1">
      <alignment horizontal="right"/>
    </xf>
    <xf numFmtId="0" fontId="4" fillId="0" borderId="17" xfId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33" xfId="1" applyFont="1" applyBorder="1" applyAlignment="1">
      <alignment horizontal="center" vertical="center"/>
    </xf>
    <xf numFmtId="0" fontId="1" fillId="0" borderId="15" xfId="1" applyBorder="1">
      <alignment vertical="center"/>
    </xf>
    <xf numFmtId="0" fontId="1" fillId="0" borderId="34" xfId="1" applyBorder="1">
      <alignment vertical="center"/>
    </xf>
    <xf numFmtId="0" fontId="5" fillId="0" borderId="23" xfId="1" applyFont="1" applyBorder="1" applyAlignment="1">
      <alignment horizontal="center" vertical="center"/>
    </xf>
    <xf numFmtId="0" fontId="1" fillId="0" borderId="24" xfId="1" applyBorder="1">
      <alignment vertical="center"/>
    </xf>
    <xf numFmtId="0" fontId="1" fillId="0" borderId="25" xfId="1" applyBorder="1">
      <alignment vertical="center"/>
    </xf>
    <xf numFmtId="0" fontId="5" fillId="0" borderId="16" xfId="1" applyFont="1" applyBorder="1" applyAlignment="1">
      <alignment vertical="center" shrinkToFit="1"/>
    </xf>
    <xf numFmtId="0" fontId="5" fillId="0" borderId="17" xfId="1" applyFont="1" applyBorder="1" applyAlignment="1">
      <alignment vertical="center" shrinkToFit="1"/>
    </xf>
    <xf numFmtId="0" fontId="5" fillId="0" borderId="18" xfId="1" applyFont="1" applyBorder="1" applyAlignment="1">
      <alignment vertical="center" shrinkToFit="1"/>
    </xf>
    <xf numFmtId="0" fontId="5" fillId="0" borderId="19" xfId="1" applyFont="1" applyBorder="1" applyAlignment="1">
      <alignment vertical="center" shrinkToFit="1"/>
    </xf>
    <xf numFmtId="0" fontId="5" fillId="0" borderId="20" xfId="1" applyFont="1" applyBorder="1" applyAlignment="1">
      <alignment vertical="center" shrinkToFit="1"/>
    </xf>
    <xf numFmtId="0" fontId="5" fillId="0" borderId="21" xfId="1" applyFont="1" applyBorder="1" applyAlignment="1">
      <alignment vertical="center" shrinkToFit="1"/>
    </xf>
    <xf numFmtId="49" fontId="5" fillId="0" borderId="33" xfId="1" applyNumberFormat="1" applyFont="1" applyBorder="1" applyAlignment="1">
      <alignment horizontal="center" vertical="center" textRotation="255"/>
    </xf>
    <xf numFmtId="49" fontId="5" fillId="0" borderId="15" xfId="1" applyNumberFormat="1" applyFont="1" applyBorder="1" applyAlignment="1">
      <alignment horizontal="center" vertical="center" textRotation="255"/>
    </xf>
    <xf numFmtId="49" fontId="5" fillId="0" borderId="34" xfId="1" applyNumberFormat="1" applyFont="1" applyBorder="1" applyAlignment="1">
      <alignment horizontal="center" vertical="center" textRotation="255"/>
    </xf>
    <xf numFmtId="0" fontId="5" fillId="0" borderId="31" xfId="1" applyFont="1" applyBorder="1" applyAlignment="1">
      <alignment vertical="center" shrinkToFit="1"/>
    </xf>
    <xf numFmtId="0" fontId="5" fillId="0" borderId="26" xfId="1" applyFont="1" applyBorder="1" applyAlignment="1">
      <alignment vertical="center" shrinkToFit="1"/>
    </xf>
    <xf numFmtId="0" fontId="5" fillId="0" borderId="32" xfId="1" applyFont="1" applyBorder="1" applyAlignment="1">
      <alignment vertical="center" shrinkToFit="1"/>
    </xf>
    <xf numFmtId="0" fontId="4" fillId="0" borderId="29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</cellXfs>
  <cellStyles count="2">
    <cellStyle name="標準" xfId="0" builtinId="0"/>
    <cellStyle name="標準_②チェックシート" xfId="1" xr:uid="{00000000-0005-0000-0000-000003000000}"/>
  </cellStyles>
  <dxfs count="0"/>
  <tableStyles count="0" defaultTableStyle="TableStyleMedium9" defaultPivotStyle="PivotStyleLight16"/>
  <colors>
    <mruColors>
      <color rgb="FF666699"/>
      <color rgb="FFCCFFCC"/>
      <color rgb="FFCC99FF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theme="8" tint="-0.249977111117893"/>
    <pageSetUpPr fitToPage="1"/>
  </sheetPr>
  <dimension ref="A1:AN65"/>
  <sheetViews>
    <sheetView showGridLines="0" tabSelected="1" zoomScaleNormal="100" workbookViewId="0">
      <selection activeCell="B14" sqref="B14:V14"/>
    </sheetView>
  </sheetViews>
  <sheetFormatPr defaultColWidth="9" defaultRowHeight="13.5" x14ac:dyDescent="0.15"/>
  <cols>
    <col min="1" max="1" width="4.125" style="4" customWidth="1"/>
    <col min="2" max="22" width="3.625" style="4" customWidth="1"/>
    <col min="23" max="25" width="3.25" style="4" customWidth="1"/>
    <col min="26" max="27" width="3.625" style="4" customWidth="1"/>
    <col min="28" max="28" width="4.625" style="4" customWidth="1"/>
    <col min="29" max="30" width="5.25" style="4" bestFit="1" customWidth="1"/>
    <col min="31" max="39" width="3.625" style="4" customWidth="1"/>
    <col min="40" max="16384" width="9" style="4"/>
  </cols>
  <sheetData>
    <row r="1" spans="1:40" ht="17.100000000000001" customHeight="1" x14ac:dyDescent="0.15">
      <c r="B1" s="4" t="s">
        <v>22</v>
      </c>
      <c r="G1" s="4" t="s">
        <v>19</v>
      </c>
      <c r="AB1" s="5"/>
      <c r="AG1" s="22"/>
      <c r="AH1" s="22"/>
      <c r="AI1" s="22"/>
      <c r="AJ1" s="22"/>
      <c r="AK1" s="22"/>
      <c r="AL1" s="22"/>
      <c r="AN1" s="22"/>
    </row>
    <row r="2" spans="1:40" ht="21.75" customHeight="1" x14ac:dyDescent="0.15">
      <c r="C2" s="47" t="s">
        <v>78</v>
      </c>
      <c r="D2" s="48"/>
      <c r="F2" s="53" t="s">
        <v>80</v>
      </c>
      <c r="G2" s="53"/>
      <c r="H2" s="53"/>
      <c r="I2" s="53"/>
      <c r="J2" s="53"/>
      <c r="K2" s="53"/>
      <c r="L2" s="53"/>
      <c r="M2" s="20"/>
      <c r="T2" s="49" t="s">
        <v>15</v>
      </c>
      <c r="U2" s="49"/>
      <c r="V2" s="50"/>
      <c r="W2" s="50"/>
      <c r="X2" s="50"/>
      <c r="Y2" s="50"/>
      <c r="Z2" s="50"/>
      <c r="AA2" s="50"/>
      <c r="AB2" s="6" t="s">
        <v>11</v>
      </c>
    </row>
    <row r="3" spans="1:40" ht="21.75" customHeight="1" x14ac:dyDescent="0.15">
      <c r="C3" s="48"/>
      <c r="D3" s="48"/>
      <c r="F3" s="53"/>
      <c r="G3" s="53"/>
      <c r="H3" s="53"/>
      <c r="I3" s="53"/>
      <c r="J3" s="53"/>
      <c r="K3" s="53"/>
      <c r="L3" s="53"/>
      <c r="M3" s="20"/>
      <c r="T3" s="51" t="s">
        <v>79</v>
      </c>
      <c r="U3" s="51"/>
      <c r="V3" s="52"/>
      <c r="W3" s="52"/>
      <c r="X3" s="52"/>
      <c r="Y3" s="52"/>
      <c r="Z3" s="52"/>
      <c r="AA3" s="52"/>
      <c r="AB3" s="6" t="s">
        <v>73</v>
      </c>
      <c r="AJ3" s="20"/>
      <c r="AK3" s="20"/>
      <c r="AL3" s="20"/>
    </row>
    <row r="4" spans="1:40" ht="21.75" customHeight="1" x14ac:dyDescent="0.15">
      <c r="C4" s="48"/>
      <c r="D4" s="48"/>
      <c r="F4" s="53"/>
      <c r="G4" s="53"/>
      <c r="H4" s="53"/>
      <c r="I4" s="53"/>
      <c r="J4" s="53"/>
      <c r="K4" s="53"/>
      <c r="L4" s="53"/>
      <c r="M4" s="20"/>
      <c r="T4" s="51" t="s">
        <v>21</v>
      </c>
      <c r="U4" s="51"/>
      <c r="V4" s="3"/>
      <c r="W4" s="21" t="s">
        <v>14</v>
      </c>
      <c r="X4" s="3"/>
      <c r="Y4" s="21" t="s">
        <v>13</v>
      </c>
      <c r="Z4" s="3"/>
      <c r="AA4" s="21" t="s">
        <v>12</v>
      </c>
      <c r="AB4" s="6" t="s">
        <v>23</v>
      </c>
      <c r="AC4" s="18"/>
      <c r="AD4" s="18"/>
      <c r="AE4" s="18"/>
      <c r="AF4" s="18"/>
      <c r="AG4" s="18"/>
      <c r="AJ4" s="20"/>
      <c r="AK4" s="20"/>
      <c r="AL4" s="20"/>
    </row>
    <row r="5" spans="1:40" ht="6" customHeight="1" x14ac:dyDescent="0.15">
      <c r="AB5" s="7"/>
      <c r="AC5" s="18"/>
      <c r="AD5" s="18"/>
      <c r="AE5" s="19"/>
      <c r="AF5" s="19"/>
      <c r="AG5" s="19"/>
      <c r="AH5" s="20"/>
      <c r="AI5" s="20"/>
      <c r="AJ5" s="20"/>
      <c r="AK5" s="20"/>
      <c r="AL5" s="20"/>
    </row>
    <row r="6" spans="1:40" ht="21.75" customHeight="1" x14ac:dyDescent="0.15">
      <c r="A6" s="8"/>
      <c r="B6" s="72" t="s">
        <v>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4"/>
      <c r="W6" s="9" t="s">
        <v>75</v>
      </c>
      <c r="X6" s="10" t="s">
        <v>6</v>
      </c>
      <c r="Y6" s="11" t="s">
        <v>7</v>
      </c>
      <c r="Z6" s="12" t="s">
        <v>4</v>
      </c>
      <c r="AA6" s="13" t="s">
        <v>17</v>
      </c>
      <c r="AB6" s="14"/>
      <c r="AC6" s="39"/>
      <c r="AD6" s="39"/>
      <c r="AE6" s="19"/>
      <c r="AF6" s="19"/>
      <c r="AG6" s="19"/>
      <c r="AH6" s="20"/>
    </row>
    <row r="7" spans="1:40" ht="15.75" customHeight="1" x14ac:dyDescent="0.15">
      <c r="A7" s="66" t="s">
        <v>8</v>
      </c>
      <c r="B7" s="69" t="s">
        <v>24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1"/>
      <c r="W7" s="42"/>
      <c r="X7" s="1"/>
      <c r="Y7" s="37"/>
      <c r="Z7" s="54" t="str">
        <f>IF(COUNTBLANK(Y7:Y11)=5,"",COUNTIF(Y7:Y11,"△")+COUNTIF(Y7:Y11,"○")*2)</f>
        <v/>
      </c>
      <c r="AA7" s="57">
        <f>COUNTA(B7:V11)*2</f>
        <v>10</v>
      </c>
      <c r="AB7" s="15"/>
      <c r="AC7" s="40"/>
      <c r="AD7" s="40"/>
      <c r="AE7" s="40"/>
      <c r="AF7" s="17"/>
      <c r="AG7" s="17"/>
      <c r="AH7" s="22"/>
      <c r="AI7" s="22"/>
      <c r="AJ7" s="22"/>
      <c r="AK7" s="22"/>
      <c r="AL7" s="22"/>
      <c r="AM7" s="22"/>
      <c r="AN7" s="22"/>
    </row>
    <row r="8" spans="1:40" ht="15.75" customHeight="1" x14ac:dyDescent="0.15">
      <c r="A8" s="67"/>
      <c r="B8" s="60" t="s">
        <v>25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2"/>
      <c r="W8" s="43"/>
      <c r="X8" s="2"/>
      <c r="Y8" s="38"/>
      <c r="Z8" s="55"/>
      <c r="AA8" s="58"/>
      <c r="AB8" s="15"/>
      <c r="AC8" s="40"/>
      <c r="AD8" s="40"/>
      <c r="AE8" s="40"/>
      <c r="AF8" s="17"/>
      <c r="AG8" s="17"/>
      <c r="AH8" s="22"/>
      <c r="AI8" s="22"/>
      <c r="AJ8" s="22"/>
      <c r="AK8" s="22"/>
      <c r="AL8" s="22"/>
      <c r="AM8" s="22"/>
      <c r="AN8" s="22"/>
    </row>
    <row r="9" spans="1:40" ht="15.75" customHeight="1" x14ac:dyDescent="0.15">
      <c r="A9" s="67"/>
      <c r="B9" s="60" t="s">
        <v>26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2"/>
      <c r="W9" s="43"/>
      <c r="X9" s="2"/>
      <c r="Y9" s="38"/>
      <c r="Z9" s="55"/>
      <c r="AA9" s="58"/>
      <c r="AB9" s="15"/>
      <c r="AC9" s="40"/>
      <c r="AD9" s="40"/>
      <c r="AE9" s="40"/>
      <c r="AF9" s="17"/>
      <c r="AG9" s="17"/>
      <c r="AH9" s="22"/>
      <c r="AI9" s="22"/>
      <c r="AJ9" s="22"/>
      <c r="AK9" s="22"/>
      <c r="AL9" s="22"/>
      <c r="AM9" s="22"/>
      <c r="AN9" s="22"/>
    </row>
    <row r="10" spans="1:40" ht="15.75" customHeight="1" x14ac:dyDescent="0.15">
      <c r="A10" s="67"/>
      <c r="B10" s="60" t="s">
        <v>27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2"/>
      <c r="W10" s="43"/>
      <c r="X10" s="2"/>
      <c r="Y10" s="38"/>
      <c r="Z10" s="55"/>
      <c r="AA10" s="58"/>
      <c r="AB10" s="15"/>
      <c r="AC10" s="40"/>
      <c r="AD10" s="40"/>
      <c r="AE10" s="40"/>
      <c r="AF10" s="17"/>
      <c r="AG10" s="17"/>
      <c r="AH10" s="22"/>
      <c r="AI10" s="22"/>
      <c r="AJ10" s="22"/>
      <c r="AK10" s="22"/>
      <c r="AL10" s="22"/>
      <c r="AM10" s="22"/>
      <c r="AN10" s="22"/>
    </row>
    <row r="11" spans="1:40" ht="15.75" customHeight="1" x14ac:dyDescent="0.15">
      <c r="A11" s="68"/>
      <c r="B11" s="63" t="s">
        <v>28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5"/>
      <c r="W11" s="44"/>
      <c r="X11" s="45"/>
      <c r="Y11" s="46"/>
      <c r="Z11" s="56"/>
      <c r="AA11" s="59"/>
      <c r="AB11" s="15"/>
      <c r="AC11" s="40"/>
      <c r="AD11" s="40"/>
      <c r="AE11" s="40"/>
      <c r="AF11" s="41"/>
      <c r="AG11" s="41"/>
      <c r="AH11" s="23"/>
      <c r="AI11" s="23"/>
      <c r="AJ11" s="23"/>
      <c r="AK11" s="23"/>
      <c r="AL11" s="23"/>
      <c r="AM11" s="23"/>
      <c r="AN11" s="23"/>
    </row>
    <row r="12" spans="1:40" ht="15.75" customHeight="1" x14ac:dyDescent="0.15">
      <c r="A12" s="66" t="s">
        <v>20</v>
      </c>
      <c r="B12" s="69" t="s">
        <v>29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1"/>
      <c r="W12" s="25"/>
      <c r="X12" s="26"/>
      <c r="Y12" s="27"/>
      <c r="Z12" s="54" t="str">
        <f>IF(COUNTBLANK(Y12:Y16)=5,"",COUNTIF(Y12:Y16,"△")+COUNTIF(Y12:Y16,"○")*2)</f>
        <v/>
      </c>
      <c r="AA12" s="57">
        <f>COUNTA(B12:V16)*2</f>
        <v>10</v>
      </c>
      <c r="AB12" s="15"/>
      <c r="AC12" s="40"/>
      <c r="AD12" s="40"/>
      <c r="AE12" s="40"/>
      <c r="AF12" s="17"/>
      <c r="AG12" s="17"/>
      <c r="AH12" s="22"/>
      <c r="AI12" s="22"/>
      <c r="AJ12" s="22"/>
      <c r="AK12" s="22"/>
      <c r="AL12" s="22"/>
      <c r="AM12" s="22"/>
      <c r="AN12" s="22"/>
    </row>
    <row r="13" spans="1:40" ht="15.75" customHeight="1" x14ac:dyDescent="0.15">
      <c r="A13" s="67"/>
      <c r="B13" s="60" t="s">
        <v>30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2"/>
      <c r="W13" s="28"/>
      <c r="X13" s="29"/>
      <c r="Y13" s="30"/>
      <c r="Z13" s="55"/>
      <c r="AA13" s="58"/>
      <c r="AB13" s="15"/>
      <c r="AC13" s="40"/>
      <c r="AD13" s="40"/>
      <c r="AE13" s="40"/>
      <c r="AF13" s="17"/>
      <c r="AG13" s="17"/>
      <c r="AH13" s="22"/>
      <c r="AI13" s="22"/>
      <c r="AJ13" s="22"/>
      <c r="AK13" s="22"/>
      <c r="AL13" s="22"/>
      <c r="AM13" s="22"/>
      <c r="AN13" s="22"/>
    </row>
    <row r="14" spans="1:40" ht="15.75" customHeight="1" x14ac:dyDescent="0.15">
      <c r="A14" s="67"/>
      <c r="B14" s="60" t="s">
        <v>31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2"/>
      <c r="W14" s="28"/>
      <c r="X14" s="29"/>
      <c r="Y14" s="30"/>
      <c r="Z14" s="55"/>
      <c r="AA14" s="58"/>
      <c r="AB14" s="15"/>
      <c r="AC14" s="40"/>
      <c r="AD14" s="40"/>
      <c r="AE14" s="40"/>
      <c r="AF14" s="17"/>
      <c r="AG14" s="17"/>
      <c r="AH14" s="22"/>
      <c r="AI14" s="22"/>
      <c r="AJ14" s="22"/>
      <c r="AK14" s="22"/>
      <c r="AL14" s="22"/>
      <c r="AM14" s="22"/>
      <c r="AN14" s="22"/>
    </row>
    <row r="15" spans="1:40" ht="15.75" customHeight="1" x14ac:dyDescent="0.15">
      <c r="A15" s="67"/>
      <c r="B15" s="60" t="s">
        <v>76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2"/>
      <c r="W15" s="28"/>
      <c r="X15" s="29"/>
      <c r="Y15" s="30"/>
      <c r="Z15" s="55"/>
      <c r="AA15" s="58"/>
      <c r="AB15" s="15"/>
      <c r="AC15" s="40"/>
      <c r="AD15" s="40"/>
      <c r="AE15" s="40"/>
      <c r="AF15" s="17"/>
      <c r="AG15" s="17"/>
      <c r="AH15" s="22"/>
      <c r="AI15" s="22"/>
      <c r="AJ15" s="22"/>
      <c r="AK15" s="22"/>
      <c r="AL15" s="22"/>
      <c r="AM15" s="22"/>
      <c r="AN15" s="22"/>
    </row>
    <row r="16" spans="1:40" ht="15.75" customHeight="1" x14ac:dyDescent="0.15">
      <c r="A16" s="68"/>
      <c r="B16" s="63" t="s">
        <v>77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5"/>
      <c r="W16" s="31"/>
      <c r="X16" s="32"/>
      <c r="Y16" s="33"/>
      <c r="Z16" s="56"/>
      <c r="AA16" s="59"/>
      <c r="AB16" s="15"/>
      <c r="AC16" s="40"/>
      <c r="AD16" s="40"/>
      <c r="AE16" s="40"/>
      <c r="AF16" s="41"/>
      <c r="AG16" s="41"/>
      <c r="AH16" s="23"/>
      <c r="AI16" s="23"/>
      <c r="AJ16" s="23"/>
      <c r="AK16" s="23"/>
      <c r="AL16" s="23"/>
      <c r="AM16" s="23"/>
      <c r="AN16" s="23"/>
    </row>
    <row r="17" spans="1:40" ht="15.75" customHeight="1" x14ac:dyDescent="0.15">
      <c r="A17" s="66" t="s">
        <v>0</v>
      </c>
      <c r="B17" s="69" t="s">
        <v>32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1"/>
      <c r="W17" s="25"/>
      <c r="X17" s="26"/>
      <c r="Y17" s="27"/>
      <c r="Z17" s="54" t="str">
        <f>IF(COUNTBLANK(Y17:Y21)=5,"",COUNTIF(Y17:Y21,"△")+COUNTIF(Y17:Y21,"○")*2)</f>
        <v/>
      </c>
      <c r="AA17" s="57">
        <f>COUNTA(B17:V21)*2</f>
        <v>10</v>
      </c>
      <c r="AB17" s="15"/>
      <c r="AC17" s="40"/>
      <c r="AD17" s="40"/>
      <c r="AE17" s="40"/>
      <c r="AF17" s="17"/>
      <c r="AG17" s="17"/>
      <c r="AH17" s="22"/>
      <c r="AI17" s="22"/>
      <c r="AJ17" s="22"/>
      <c r="AK17" s="22"/>
      <c r="AL17" s="22"/>
      <c r="AM17" s="22"/>
      <c r="AN17" s="22"/>
    </row>
    <row r="18" spans="1:40" ht="15.75" customHeight="1" x14ac:dyDescent="0.15">
      <c r="A18" s="67"/>
      <c r="B18" s="60" t="s">
        <v>33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2"/>
      <c r="W18" s="28"/>
      <c r="X18" s="29"/>
      <c r="Y18" s="30"/>
      <c r="Z18" s="55"/>
      <c r="AA18" s="58"/>
      <c r="AB18" s="15"/>
      <c r="AC18" s="40"/>
      <c r="AD18" s="40"/>
      <c r="AE18" s="40"/>
      <c r="AF18" s="17"/>
      <c r="AG18" s="17"/>
      <c r="AH18" s="22"/>
      <c r="AI18" s="22"/>
      <c r="AJ18" s="22"/>
      <c r="AK18" s="22"/>
      <c r="AL18" s="22"/>
      <c r="AM18" s="22"/>
      <c r="AN18" s="22"/>
    </row>
    <row r="19" spans="1:40" ht="15.75" customHeight="1" x14ac:dyDescent="0.15">
      <c r="A19" s="67"/>
      <c r="B19" s="60" t="s">
        <v>34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2"/>
      <c r="W19" s="28"/>
      <c r="X19" s="29"/>
      <c r="Y19" s="30"/>
      <c r="Z19" s="55"/>
      <c r="AA19" s="58"/>
      <c r="AB19" s="15"/>
      <c r="AC19" s="40"/>
      <c r="AD19" s="40"/>
      <c r="AE19" s="40"/>
      <c r="AF19" s="17"/>
      <c r="AG19" s="17"/>
      <c r="AH19" s="22"/>
      <c r="AI19" s="22"/>
      <c r="AJ19" s="22"/>
      <c r="AK19" s="22"/>
      <c r="AL19" s="22"/>
      <c r="AM19" s="22"/>
      <c r="AN19" s="22"/>
    </row>
    <row r="20" spans="1:40" ht="15.75" customHeight="1" x14ac:dyDescent="0.15">
      <c r="A20" s="67"/>
      <c r="B20" s="60" t="s">
        <v>35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2"/>
      <c r="W20" s="28"/>
      <c r="X20" s="29"/>
      <c r="Y20" s="30"/>
      <c r="Z20" s="55"/>
      <c r="AA20" s="58"/>
      <c r="AB20" s="15"/>
      <c r="AC20" s="40"/>
      <c r="AD20" s="40"/>
      <c r="AE20" s="40"/>
      <c r="AF20" s="17"/>
      <c r="AG20" s="17"/>
      <c r="AH20" s="22"/>
      <c r="AI20" s="22"/>
      <c r="AJ20" s="22"/>
      <c r="AK20" s="22"/>
      <c r="AL20" s="22"/>
      <c r="AM20" s="22"/>
      <c r="AN20" s="22"/>
    </row>
    <row r="21" spans="1:40" ht="15.75" customHeight="1" x14ac:dyDescent="0.15">
      <c r="A21" s="68"/>
      <c r="B21" s="63" t="s">
        <v>36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5"/>
      <c r="W21" s="31"/>
      <c r="X21" s="32"/>
      <c r="Y21" s="33"/>
      <c r="Z21" s="56"/>
      <c r="AA21" s="59"/>
      <c r="AB21" s="15"/>
      <c r="AC21" s="40"/>
      <c r="AD21" s="40"/>
      <c r="AE21" s="40"/>
      <c r="AF21" s="41"/>
      <c r="AG21" s="41"/>
      <c r="AH21" s="23"/>
      <c r="AI21" s="23"/>
      <c r="AJ21" s="23"/>
      <c r="AK21" s="23"/>
      <c r="AL21" s="23"/>
      <c r="AM21" s="23"/>
      <c r="AN21" s="23"/>
    </row>
    <row r="22" spans="1:40" ht="15.75" customHeight="1" x14ac:dyDescent="0.15">
      <c r="A22" s="66" t="s">
        <v>9</v>
      </c>
      <c r="B22" s="69" t="s">
        <v>37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1"/>
      <c r="W22" s="25"/>
      <c r="X22" s="26"/>
      <c r="Y22" s="27"/>
      <c r="Z22" s="54" t="str">
        <f>IF(COUNTBLANK(Y22:Y24)=3,"",COUNTIF(Y22:Y24,"△")+COUNTIF(Y22:Y24,"○")*2)</f>
        <v/>
      </c>
      <c r="AA22" s="57">
        <f>COUNTA(B22:V24)*2</f>
        <v>6</v>
      </c>
      <c r="AB22" s="15"/>
      <c r="AC22" s="14"/>
      <c r="AD22" s="14"/>
      <c r="AE22" s="14"/>
      <c r="AF22" s="22"/>
      <c r="AG22" s="22"/>
      <c r="AH22" s="22"/>
      <c r="AI22" s="22"/>
      <c r="AJ22" s="22"/>
      <c r="AK22" s="22"/>
      <c r="AL22" s="22"/>
      <c r="AM22" s="22"/>
      <c r="AN22" s="22"/>
    </row>
    <row r="23" spans="1:40" ht="15.75" customHeight="1" x14ac:dyDescent="0.15">
      <c r="A23" s="67"/>
      <c r="B23" s="60" t="s">
        <v>38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2"/>
      <c r="W23" s="28"/>
      <c r="X23" s="29"/>
      <c r="Y23" s="30"/>
      <c r="Z23" s="55"/>
      <c r="AA23" s="58"/>
      <c r="AB23" s="15"/>
      <c r="AC23" s="14"/>
      <c r="AD23" s="14"/>
      <c r="AE23" s="14"/>
      <c r="AF23" s="22"/>
      <c r="AG23" s="22"/>
      <c r="AH23" s="22"/>
      <c r="AI23" s="22"/>
      <c r="AJ23" s="22"/>
      <c r="AK23" s="22"/>
      <c r="AL23" s="22"/>
      <c r="AM23" s="22"/>
      <c r="AN23" s="22"/>
    </row>
    <row r="24" spans="1:40" ht="15.75" customHeight="1" x14ac:dyDescent="0.15">
      <c r="A24" s="67"/>
      <c r="B24" s="60" t="s">
        <v>39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2"/>
      <c r="W24" s="28"/>
      <c r="X24" s="29"/>
      <c r="Y24" s="30"/>
      <c r="Z24" s="55"/>
      <c r="AA24" s="58"/>
      <c r="AB24" s="15"/>
      <c r="AC24" s="14"/>
      <c r="AD24" s="14"/>
      <c r="AE24" s="14"/>
      <c r="AF24" s="22"/>
      <c r="AG24" s="22"/>
      <c r="AH24" s="22"/>
      <c r="AI24" s="22"/>
      <c r="AJ24" s="22"/>
      <c r="AK24" s="22"/>
      <c r="AL24" s="22"/>
      <c r="AM24" s="22"/>
      <c r="AN24" s="22"/>
    </row>
    <row r="25" spans="1:40" ht="15.75" customHeight="1" x14ac:dyDescent="0.15">
      <c r="A25" s="66" t="s">
        <v>10</v>
      </c>
      <c r="B25" s="69" t="s">
        <v>40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1"/>
      <c r="W25" s="25"/>
      <c r="X25" s="26"/>
      <c r="Y25" s="27"/>
      <c r="Z25" s="54" t="str">
        <f>IF(COUNTBLANK(Y25:Y28)=4,"",COUNTIF(Y25:Y28,"△")+COUNTIF(Y25:Y28,"○")*2)</f>
        <v/>
      </c>
      <c r="AA25" s="57">
        <f>COUNTA(B25:V28)*2</f>
        <v>8</v>
      </c>
      <c r="AB25" s="15"/>
      <c r="AC25" s="14"/>
      <c r="AD25" s="14"/>
      <c r="AE25" s="14"/>
    </row>
    <row r="26" spans="1:40" ht="15.75" customHeight="1" x14ac:dyDescent="0.15">
      <c r="A26" s="67"/>
      <c r="B26" s="60" t="s">
        <v>41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2"/>
      <c r="W26" s="28"/>
      <c r="X26" s="29"/>
      <c r="Y26" s="30"/>
      <c r="Z26" s="55"/>
      <c r="AA26" s="58"/>
      <c r="AB26" s="15"/>
      <c r="AC26" s="14"/>
      <c r="AD26" s="14"/>
      <c r="AE26" s="14"/>
    </row>
    <row r="27" spans="1:40" ht="15.75" customHeight="1" x14ac:dyDescent="0.15">
      <c r="A27" s="67"/>
      <c r="B27" s="60" t="s">
        <v>42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2"/>
      <c r="W27" s="28"/>
      <c r="X27" s="29"/>
      <c r="Y27" s="30"/>
      <c r="Z27" s="55"/>
      <c r="AA27" s="58"/>
      <c r="AB27" s="15"/>
      <c r="AC27" s="14"/>
      <c r="AD27" s="14"/>
      <c r="AE27" s="14"/>
    </row>
    <row r="28" spans="1:40" ht="15.75" customHeight="1" x14ac:dyDescent="0.15">
      <c r="A28" s="68"/>
      <c r="B28" s="63" t="s">
        <v>43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5"/>
      <c r="W28" s="34"/>
      <c r="X28" s="35"/>
      <c r="Y28" s="36"/>
      <c r="Z28" s="56"/>
      <c r="AA28" s="59"/>
      <c r="AB28" s="15"/>
      <c r="AC28" s="14"/>
      <c r="AD28" s="14"/>
      <c r="AE28" s="14"/>
    </row>
    <row r="29" spans="1:40" ht="15.75" customHeight="1" x14ac:dyDescent="0.15">
      <c r="A29" s="66" t="s">
        <v>44</v>
      </c>
      <c r="B29" s="69" t="s">
        <v>45</v>
      </c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1"/>
      <c r="W29" s="25"/>
      <c r="X29" s="26"/>
      <c r="Y29" s="27"/>
      <c r="Z29" s="54" t="str">
        <f>IF(COUNTBLANK(Y29:Y33)=5,"",COUNTIF(Y29:Y33,"△")+COUNTIF(Y29:Y33,"○")*2)</f>
        <v/>
      </c>
      <c r="AA29" s="57">
        <f>COUNTA(B29:V33)*2</f>
        <v>10</v>
      </c>
      <c r="AB29" s="15"/>
      <c r="AC29" s="14"/>
      <c r="AD29" s="14"/>
      <c r="AE29" s="14"/>
    </row>
    <row r="30" spans="1:40" ht="15.75" customHeight="1" x14ac:dyDescent="0.15">
      <c r="A30" s="67"/>
      <c r="B30" s="60" t="s">
        <v>46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2"/>
      <c r="W30" s="28"/>
      <c r="X30" s="29"/>
      <c r="Y30" s="30"/>
      <c r="Z30" s="55"/>
      <c r="AA30" s="58"/>
      <c r="AB30" s="15"/>
      <c r="AC30" s="14"/>
      <c r="AD30" s="14"/>
      <c r="AE30" s="14"/>
    </row>
    <row r="31" spans="1:40" ht="15.75" customHeight="1" x14ac:dyDescent="0.15">
      <c r="A31" s="67"/>
      <c r="B31" s="60" t="s">
        <v>47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2"/>
      <c r="W31" s="28"/>
      <c r="X31" s="29"/>
      <c r="Y31" s="30"/>
      <c r="Z31" s="55"/>
      <c r="AA31" s="58"/>
      <c r="AB31" s="15"/>
      <c r="AC31" s="14"/>
      <c r="AD31" s="14"/>
      <c r="AE31" s="14"/>
      <c r="AF31" s="22"/>
      <c r="AG31" s="22"/>
      <c r="AH31" s="22"/>
      <c r="AI31" s="22"/>
      <c r="AJ31" s="22"/>
      <c r="AK31" s="22"/>
      <c r="AL31" s="22"/>
      <c r="AN31" s="22"/>
    </row>
    <row r="32" spans="1:40" ht="15.75" customHeight="1" x14ac:dyDescent="0.15">
      <c r="A32" s="67"/>
      <c r="B32" s="60" t="s">
        <v>48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2"/>
      <c r="W32" s="28"/>
      <c r="X32" s="29"/>
      <c r="Y32" s="30"/>
      <c r="Z32" s="55"/>
      <c r="AA32" s="58"/>
      <c r="AB32" s="15"/>
      <c r="AC32" s="14"/>
      <c r="AD32" s="14"/>
      <c r="AE32" s="14"/>
      <c r="AF32" s="22"/>
      <c r="AG32" s="22"/>
      <c r="AH32" s="22"/>
      <c r="AI32" s="22"/>
      <c r="AJ32" s="22"/>
      <c r="AK32" s="22"/>
      <c r="AL32" s="22"/>
      <c r="AN32" s="22"/>
    </row>
    <row r="33" spans="1:40" ht="15.75" customHeight="1" x14ac:dyDescent="0.15">
      <c r="A33" s="68"/>
      <c r="B33" s="63" t="s">
        <v>49</v>
      </c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5"/>
      <c r="W33" s="34"/>
      <c r="X33" s="35"/>
      <c r="Y33" s="36"/>
      <c r="Z33" s="56"/>
      <c r="AA33" s="59"/>
      <c r="AB33" s="15"/>
      <c r="AC33" s="14"/>
      <c r="AD33" s="14"/>
      <c r="AE33" s="14"/>
      <c r="AF33" s="22"/>
      <c r="AG33" s="22"/>
      <c r="AH33" s="22"/>
      <c r="AI33" s="22"/>
      <c r="AJ33" s="22"/>
      <c r="AK33" s="22"/>
      <c r="AL33" s="22"/>
      <c r="AN33" s="22"/>
    </row>
    <row r="34" spans="1:40" ht="15.75" customHeight="1" x14ac:dyDescent="0.15">
      <c r="A34" s="66" t="s">
        <v>1</v>
      </c>
      <c r="B34" s="69" t="s">
        <v>50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1"/>
      <c r="W34" s="25"/>
      <c r="X34" s="26"/>
      <c r="Y34" s="27"/>
      <c r="Z34" s="54" t="str">
        <f>IF(COUNTBLANK(Y34:Y38)=5,"",COUNTIF(Y34:Y38,"△")+COUNTIF(Y34:Y38,"○")*2)</f>
        <v/>
      </c>
      <c r="AA34" s="57">
        <f>COUNTA(B34:V38)*2</f>
        <v>10</v>
      </c>
      <c r="AB34" s="15"/>
      <c r="AC34" s="14"/>
      <c r="AD34" s="14"/>
      <c r="AE34" s="14"/>
      <c r="AF34" s="23"/>
      <c r="AG34" s="23"/>
      <c r="AH34" s="23"/>
      <c r="AI34" s="23"/>
      <c r="AJ34" s="23"/>
      <c r="AK34" s="23"/>
      <c r="AL34" s="23"/>
      <c r="AN34" s="23"/>
    </row>
    <row r="35" spans="1:40" ht="15.75" customHeight="1" x14ac:dyDescent="0.15">
      <c r="A35" s="67"/>
      <c r="B35" s="60" t="s">
        <v>51</v>
      </c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2"/>
      <c r="W35" s="28"/>
      <c r="X35" s="29"/>
      <c r="Y35" s="30"/>
      <c r="Z35" s="55"/>
      <c r="AA35" s="58"/>
      <c r="AB35" s="15"/>
      <c r="AC35" s="14"/>
      <c r="AD35" s="14"/>
      <c r="AE35" s="14"/>
    </row>
    <row r="36" spans="1:40" ht="15.75" customHeight="1" x14ac:dyDescent="0.15">
      <c r="A36" s="67"/>
      <c r="B36" s="60" t="s">
        <v>52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2"/>
      <c r="W36" s="28"/>
      <c r="X36" s="29"/>
      <c r="Y36" s="30"/>
      <c r="Z36" s="55"/>
      <c r="AA36" s="58"/>
      <c r="AB36" s="15"/>
      <c r="AC36" s="14"/>
      <c r="AD36" s="14"/>
      <c r="AE36" s="14"/>
    </row>
    <row r="37" spans="1:40" ht="15.75" customHeight="1" x14ac:dyDescent="0.15">
      <c r="A37" s="67"/>
      <c r="B37" s="60" t="s">
        <v>53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2"/>
      <c r="W37" s="28"/>
      <c r="X37" s="29"/>
      <c r="Y37" s="30"/>
      <c r="Z37" s="55"/>
      <c r="AA37" s="58"/>
      <c r="AB37" s="15"/>
      <c r="AC37" s="14"/>
      <c r="AD37" s="14"/>
      <c r="AE37" s="14"/>
    </row>
    <row r="38" spans="1:40" ht="15.75" customHeight="1" x14ac:dyDescent="0.15">
      <c r="A38" s="68"/>
      <c r="B38" s="63" t="s">
        <v>54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5"/>
      <c r="W38" s="34"/>
      <c r="X38" s="35"/>
      <c r="Y38" s="36"/>
      <c r="Z38" s="56"/>
      <c r="AA38" s="59"/>
      <c r="AB38" s="15"/>
      <c r="AC38" s="14"/>
      <c r="AD38" s="14"/>
      <c r="AE38" s="14"/>
    </row>
    <row r="39" spans="1:40" ht="15.75" customHeight="1" x14ac:dyDescent="0.15">
      <c r="A39" s="66" t="s">
        <v>18</v>
      </c>
      <c r="B39" s="69" t="s">
        <v>55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1"/>
      <c r="W39" s="25"/>
      <c r="X39" s="26"/>
      <c r="Y39" s="27"/>
      <c r="Z39" s="54" t="str">
        <f>IF(COUNTBLANK(Y39:Y42)=4,"",COUNTIF(Y39:Y42,"△")+COUNTIF(Y39:Y42,"○")*2)</f>
        <v/>
      </c>
      <c r="AA39" s="57">
        <f>COUNTA(B39:V42)*2</f>
        <v>8</v>
      </c>
      <c r="AB39" s="15"/>
      <c r="AC39" s="14"/>
      <c r="AD39" s="14"/>
      <c r="AE39" s="14"/>
    </row>
    <row r="40" spans="1:40" ht="15.75" customHeight="1" x14ac:dyDescent="0.15">
      <c r="A40" s="67"/>
      <c r="B40" s="60" t="s">
        <v>56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2"/>
      <c r="W40" s="28"/>
      <c r="X40" s="29"/>
      <c r="Y40" s="30"/>
      <c r="Z40" s="55"/>
      <c r="AA40" s="58"/>
      <c r="AB40" s="15"/>
      <c r="AC40" s="14"/>
      <c r="AD40" s="14"/>
      <c r="AE40" s="14"/>
    </row>
    <row r="41" spans="1:40" ht="15.75" customHeight="1" x14ac:dyDescent="0.15">
      <c r="A41" s="67"/>
      <c r="B41" s="60" t="s">
        <v>57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2"/>
      <c r="W41" s="28"/>
      <c r="X41" s="29"/>
      <c r="Y41" s="30"/>
      <c r="Z41" s="55"/>
      <c r="AA41" s="58"/>
      <c r="AB41" s="15"/>
      <c r="AC41" s="14"/>
      <c r="AD41" s="14"/>
      <c r="AE41" s="14"/>
    </row>
    <row r="42" spans="1:40" ht="15.75" customHeight="1" x14ac:dyDescent="0.15">
      <c r="A42" s="68"/>
      <c r="B42" s="63" t="s">
        <v>58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5"/>
      <c r="W42" s="34"/>
      <c r="X42" s="35"/>
      <c r="Y42" s="36"/>
      <c r="Z42" s="56"/>
      <c r="AA42" s="59"/>
      <c r="AB42" s="15"/>
      <c r="AC42" s="14"/>
      <c r="AD42" s="14"/>
      <c r="AE42" s="14"/>
    </row>
    <row r="43" spans="1:40" ht="15.75" customHeight="1" x14ac:dyDescent="0.15">
      <c r="A43" s="66" t="s">
        <v>2</v>
      </c>
      <c r="B43" s="69" t="s">
        <v>74</v>
      </c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1"/>
      <c r="W43" s="25"/>
      <c r="X43" s="26"/>
      <c r="Y43" s="27"/>
      <c r="Z43" s="54" t="str">
        <f>IF(COUNTBLANK(Y43:Y46)=4,"",COUNTIF(Y43:Y46,"△")+COUNTIF(Y43:Y46,"○")*2)</f>
        <v/>
      </c>
      <c r="AA43" s="57">
        <f>COUNTA(B43:V46)*2</f>
        <v>8</v>
      </c>
      <c r="AB43" s="15"/>
      <c r="AC43" s="14"/>
      <c r="AD43" s="14"/>
      <c r="AE43" s="14"/>
    </row>
    <row r="44" spans="1:40" ht="15.75" customHeight="1" x14ac:dyDescent="0.15">
      <c r="A44" s="67"/>
      <c r="B44" s="60" t="s">
        <v>59</v>
      </c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2"/>
      <c r="W44" s="28"/>
      <c r="X44" s="29"/>
      <c r="Y44" s="30"/>
      <c r="Z44" s="55"/>
      <c r="AA44" s="58"/>
      <c r="AB44" s="15"/>
      <c r="AC44" s="14"/>
      <c r="AD44" s="14"/>
      <c r="AE44" s="14"/>
    </row>
    <row r="45" spans="1:40" ht="15.75" customHeight="1" x14ac:dyDescent="0.15">
      <c r="A45" s="67"/>
      <c r="B45" s="60" t="s">
        <v>60</v>
      </c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2"/>
      <c r="W45" s="28"/>
      <c r="X45" s="29"/>
      <c r="Y45" s="30"/>
      <c r="Z45" s="55"/>
      <c r="AA45" s="58"/>
      <c r="AB45" s="15"/>
      <c r="AC45" s="14"/>
      <c r="AD45" s="14"/>
      <c r="AE45" s="14"/>
    </row>
    <row r="46" spans="1:40" ht="15.75" customHeight="1" x14ac:dyDescent="0.15">
      <c r="A46" s="67"/>
      <c r="B46" s="60" t="s">
        <v>61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2"/>
      <c r="W46" s="28"/>
      <c r="X46" s="29"/>
      <c r="Y46" s="30"/>
      <c r="Z46" s="56"/>
      <c r="AA46" s="58"/>
      <c r="AB46" s="15"/>
      <c r="AC46" s="14"/>
      <c r="AD46" s="14"/>
      <c r="AE46" s="14"/>
    </row>
    <row r="47" spans="1:40" ht="15.75" customHeight="1" x14ac:dyDescent="0.15">
      <c r="A47" s="66" t="s">
        <v>3</v>
      </c>
      <c r="B47" s="69" t="s">
        <v>62</v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1"/>
      <c r="W47" s="25"/>
      <c r="X47" s="26"/>
      <c r="Y47" s="27"/>
      <c r="Z47" s="54" t="str">
        <f>IF(COUNTBLANK(Y47:Y51)=5,"",COUNTIF(Y47:Y51,"△")+COUNTIF(Y47:Y51,"○")*2)</f>
        <v/>
      </c>
      <c r="AA47" s="57">
        <f>COUNTA(B47:V51)*2</f>
        <v>10</v>
      </c>
      <c r="AB47" s="15"/>
      <c r="AC47" s="14"/>
      <c r="AD47" s="14"/>
      <c r="AE47" s="14"/>
    </row>
    <row r="48" spans="1:40" ht="15.75" customHeight="1" x14ac:dyDescent="0.15">
      <c r="A48" s="67"/>
      <c r="B48" s="60" t="s">
        <v>63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2"/>
      <c r="W48" s="28"/>
      <c r="X48" s="29"/>
      <c r="Y48" s="30"/>
      <c r="Z48" s="55"/>
      <c r="AA48" s="58"/>
      <c r="AB48" s="15"/>
      <c r="AC48" s="14"/>
      <c r="AD48" s="14"/>
      <c r="AE48" s="14"/>
    </row>
    <row r="49" spans="1:31" ht="15.75" customHeight="1" x14ac:dyDescent="0.15">
      <c r="A49" s="67"/>
      <c r="B49" s="60" t="s">
        <v>64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2"/>
      <c r="W49" s="28"/>
      <c r="X49" s="29"/>
      <c r="Y49" s="30"/>
      <c r="Z49" s="55"/>
      <c r="AA49" s="58"/>
      <c r="AB49" s="15"/>
      <c r="AC49" s="14"/>
      <c r="AD49" s="14"/>
      <c r="AE49" s="14"/>
    </row>
    <row r="50" spans="1:31" ht="15.75" customHeight="1" x14ac:dyDescent="0.15">
      <c r="A50" s="67"/>
      <c r="B50" s="60" t="s">
        <v>65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2"/>
      <c r="W50" s="28"/>
      <c r="X50" s="29"/>
      <c r="Y50" s="30"/>
      <c r="Z50" s="55"/>
      <c r="AA50" s="58"/>
      <c r="AB50" s="15"/>
      <c r="AC50" s="14"/>
      <c r="AD50" s="14"/>
      <c r="AE50" s="14"/>
    </row>
    <row r="51" spans="1:31" ht="15.75" customHeight="1" x14ac:dyDescent="0.15">
      <c r="A51" s="68"/>
      <c r="B51" s="63" t="s">
        <v>66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5"/>
      <c r="W51" s="34"/>
      <c r="X51" s="35"/>
      <c r="Y51" s="36"/>
      <c r="Z51" s="56"/>
      <c r="AA51" s="59"/>
      <c r="AB51" s="15"/>
      <c r="AC51" s="14"/>
      <c r="AD51" s="14"/>
      <c r="AE51" s="14"/>
    </row>
    <row r="52" spans="1:31" ht="15.75" customHeight="1" x14ac:dyDescent="0.15">
      <c r="A52" s="66" t="s">
        <v>16</v>
      </c>
      <c r="B52" s="69" t="s">
        <v>67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1"/>
      <c r="W52" s="25"/>
      <c r="X52" s="26"/>
      <c r="Y52" s="27"/>
      <c r="Z52" s="54" t="str">
        <f>IF(COUNTBLANK(Y52:Y56)=5,"",COUNTIF(Y52:Y56,"△")+COUNTIF(Y52:Y56,"○")*2)</f>
        <v/>
      </c>
      <c r="AA52" s="57">
        <f>COUNTA(B52:V56)*2</f>
        <v>10</v>
      </c>
      <c r="AB52" s="15"/>
      <c r="AC52" s="14"/>
      <c r="AD52" s="14"/>
      <c r="AE52" s="14"/>
    </row>
    <row r="53" spans="1:31" ht="15.75" customHeight="1" x14ac:dyDescent="0.15">
      <c r="A53" s="67"/>
      <c r="B53" s="60" t="s">
        <v>68</v>
      </c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2"/>
      <c r="W53" s="28"/>
      <c r="X53" s="29"/>
      <c r="Y53" s="30"/>
      <c r="Z53" s="55"/>
      <c r="AA53" s="58"/>
      <c r="AB53" s="15"/>
      <c r="AC53" s="14"/>
      <c r="AD53" s="14"/>
      <c r="AE53" s="14"/>
    </row>
    <row r="54" spans="1:31" ht="15.75" customHeight="1" x14ac:dyDescent="0.15">
      <c r="A54" s="67"/>
      <c r="B54" s="60" t="s">
        <v>69</v>
      </c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2"/>
      <c r="W54" s="28"/>
      <c r="X54" s="29"/>
      <c r="Y54" s="30"/>
      <c r="Z54" s="55"/>
      <c r="AA54" s="58"/>
      <c r="AB54" s="15"/>
      <c r="AC54" s="14"/>
      <c r="AD54" s="14"/>
      <c r="AE54" s="14"/>
    </row>
    <row r="55" spans="1:31" ht="15.75" customHeight="1" x14ac:dyDescent="0.15">
      <c r="A55" s="67"/>
      <c r="B55" s="60" t="s">
        <v>70</v>
      </c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2"/>
      <c r="W55" s="28"/>
      <c r="X55" s="29"/>
      <c r="Y55" s="30"/>
      <c r="Z55" s="55"/>
      <c r="AA55" s="58"/>
      <c r="AB55" s="15"/>
      <c r="AC55" s="14"/>
      <c r="AD55" s="14"/>
      <c r="AE55" s="14"/>
    </row>
    <row r="56" spans="1:31" ht="15.75" customHeight="1" x14ac:dyDescent="0.15">
      <c r="A56" s="68"/>
      <c r="B56" s="63" t="s">
        <v>71</v>
      </c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5"/>
      <c r="W56" s="34"/>
      <c r="X56" s="35"/>
      <c r="Y56" s="36"/>
      <c r="Z56" s="56"/>
      <c r="AA56" s="59"/>
      <c r="AB56" s="15"/>
      <c r="AC56" s="14"/>
      <c r="AD56" s="14"/>
      <c r="AE56" s="14"/>
    </row>
    <row r="57" spans="1:31" ht="15.75" customHeight="1" x14ac:dyDescent="0.15">
      <c r="W57" s="75" t="s">
        <v>72</v>
      </c>
      <c r="X57" s="76"/>
      <c r="Y57" s="76"/>
      <c r="Z57" s="24" t="str">
        <f>IF(NOT(SUM(Z7:Z56)=0),SUM(Z7:Z56),"")</f>
        <v/>
      </c>
      <c r="AA57" s="16" t="str">
        <f>"/"&amp;SUM(AA7:AA56)</f>
        <v>/100</v>
      </c>
    </row>
    <row r="58" spans="1:31" ht="15.75" customHeight="1" x14ac:dyDescent="0.15"/>
    <row r="59" spans="1:31" ht="15.75" customHeight="1" x14ac:dyDescent="0.15"/>
    <row r="60" spans="1:31" ht="15.75" customHeight="1" x14ac:dyDescent="0.15"/>
    <row r="61" spans="1:31" ht="15.75" customHeight="1" x14ac:dyDescent="0.15"/>
    <row r="62" spans="1:31" ht="15.75" customHeight="1" x14ac:dyDescent="0.15"/>
    <row r="63" spans="1:31" ht="15.75" customHeight="1" x14ac:dyDescent="0.15"/>
    <row r="64" spans="1:31" ht="15.75" customHeight="1" x14ac:dyDescent="0.15"/>
    <row r="65" ht="15.75" customHeight="1" x14ac:dyDescent="0.15"/>
  </sheetData>
  <sheetProtection formatCells="0"/>
  <mergeCells count="92">
    <mergeCell ref="W57:Y57"/>
    <mergeCell ref="A52:A56"/>
    <mergeCell ref="B52:V52"/>
    <mergeCell ref="Z52:Z56"/>
    <mergeCell ref="AA52:AA56"/>
    <mergeCell ref="B53:V53"/>
    <mergeCell ref="B54:V54"/>
    <mergeCell ref="B55:V55"/>
    <mergeCell ref="B56:V56"/>
    <mergeCell ref="A43:A46"/>
    <mergeCell ref="B43:V43"/>
    <mergeCell ref="Z43:Z46"/>
    <mergeCell ref="AA43:AA46"/>
    <mergeCell ref="B44:V44"/>
    <mergeCell ref="B45:V45"/>
    <mergeCell ref="B46:V46"/>
    <mergeCell ref="A47:A51"/>
    <mergeCell ref="B47:V47"/>
    <mergeCell ref="Z47:Z51"/>
    <mergeCell ref="AA47:AA51"/>
    <mergeCell ref="B48:V48"/>
    <mergeCell ref="B49:V49"/>
    <mergeCell ref="B50:V50"/>
    <mergeCell ref="B51:V51"/>
    <mergeCell ref="A34:A38"/>
    <mergeCell ref="B34:V34"/>
    <mergeCell ref="Z34:Z38"/>
    <mergeCell ref="AA34:AA38"/>
    <mergeCell ref="B35:V35"/>
    <mergeCell ref="B36:V36"/>
    <mergeCell ref="B37:V37"/>
    <mergeCell ref="B38:V38"/>
    <mergeCell ref="A39:A42"/>
    <mergeCell ref="B39:V39"/>
    <mergeCell ref="Z39:Z42"/>
    <mergeCell ref="AA39:AA42"/>
    <mergeCell ref="B40:V40"/>
    <mergeCell ref="B41:V41"/>
    <mergeCell ref="B42:V42"/>
    <mergeCell ref="A25:A28"/>
    <mergeCell ref="B25:V25"/>
    <mergeCell ref="Z25:Z28"/>
    <mergeCell ref="AA25:AA28"/>
    <mergeCell ref="B26:V26"/>
    <mergeCell ref="B27:V27"/>
    <mergeCell ref="B28:V28"/>
    <mergeCell ref="A29:A33"/>
    <mergeCell ref="B29:V29"/>
    <mergeCell ref="Z29:Z33"/>
    <mergeCell ref="AA29:AA33"/>
    <mergeCell ref="B30:V30"/>
    <mergeCell ref="B31:V31"/>
    <mergeCell ref="B32:V32"/>
    <mergeCell ref="B33:V33"/>
    <mergeCell ref="A17:A21"/>
    <mergeCell ref="B17:V17"/>
    <mergeCell ref="Z17:Z21"/>
    <mergeCell ref="AA17:AA21"/>
    <mergeCell ref="B18:V18"/>
    <mergeCell ref="B20:V20"/>
    <mergeCell ref="A22:A24"/>
    <mergeCell ref="B22:V22"/>
    <mergeCell ref="Z22:Z24"/>
    <mergeCell ref="AA22:AA24"/>
    <mergeCell ref="B23:V23"/>
    <mergeCell ref="B24:V24"/>
    <mergeCell ref="Z12:Z16"/>
    <mergeCell ref="AA12:AA16"/>
    <mergeCell ref="B13:V13"/>
    <mergeCell ref="B19:V19"/>
    <mergeCell ref="B21:V21"/>
    <mergeCell ref="B14:V14"/>
    <mergeCell ref="B15:V15"/>
    <mergeCell ref="B16:V16"/>
    <mergeCell ref="A12:A16"/>
    <mergeCell ref="B12:V12"/>
    <mergeCell ref="B6:V6"/>
    <mergeCell ref="A7:A11"/>
    <mergeCell ref="B7:V7"/>
    <mergeCell ref="Z7:Z11"/>
    <mergeCell ref="AA7:AA11"/>
    <mergeCell ref="B8:V8"/>
    <mergeCell ref="B9:V9"/>
    <mergeCell ref="B10:V10"/>
    <mergeCell ref="B11:V11"/>
    <mergeCell ref="C2:D4"/>
    <mergeCell ref="T2:U2"/>
    <mergeCell ref="V2:AA2"/>
    <mergeCell ref="T3:U3"/>
    <mergeCell ref="V3:AA3"/>
    <mergeCell ref="T4:U4"/>
    <mergeCell ref="F2:L4"/>
  </mergeCells>
  <phoneticPr fontId="2"/>
  <dataValidations count="1">
    <dataValidation type="list" allowBlank="1" showInputMessage="1" showErrorMessage="1" sqref="W7:Y56" xr:uid="{AFDC6EB8-F2D2-4634-BD91-70CDBAB8C210}">
      <formula1>$AB$1:$AB$4</formula1>
    </dataValidation>
  </dataValidations>
  <printOptions horizontalCentered="1"/>
  <pageMargins left="0.39370078740157483" right="0.39370078740157483" top="0.39370078740157483" bottom="0.19685039370078741" header="0.31496062992125984" footer="0.11811023622047245"/>
  <pageSetup paperSize="9" scale="93" orientation="portrait" r:id="rId1"/>
  <headerFooter alignWithMargins="0"/>
  <rowBreaks count="1" manualBreakCount="1">
    <brk id="57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情意考課</vt:lpstr>
      <vt:lpstr>情意考課!Print_Area</vt:lpstr>
    </vt:vector>
  </TitlesOfParts>
  <Company>アップパートナーズ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PES_forDH_v2_</dc:title>
  <dc:subject>PES_forDH_v2_</dc:subject>
  <dc:creator>吉田 慶紀</dc:creator>
  <cp:lastModifiedBy>Yoshinori Yoshida</cp:lastModifiedBy>
  <cp:lastPrinted>2019-04-08T05:46:59Z</cp:lastPrinted>
  <dcterms:created xsi:type="dcterms:W3CDTF">2006-08-06T02:03:18Z</dcterms:created>
  <dcterms:modified xsi:type="dcterms:W3CDTF">2025-10-24T07:55:18Z</dcterms:modified>
  <cp:version>2</cp:version>
</cp:coreProperties>
</file>